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</definedName>
  </definedNames>
  <calcPr calcId="145621"/>
</workbook>
</file>

<file path=xl/calcChain.xml><?xml version="1.0" encoding="utf-8"?>
<calcChain xmlns="http://schemas.openxmlformats.org/spreadsheetml/2006/main">
  <c r="E11" i="1" l="1"/>
  <c r="H6" i="1" l="1"/>
  <c r="I6" i="1"/>
  <c r="J6" i="1"/>
  <c r="K6" i="1"/>
  <c r="E13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E12" i="1"/>
  <c r="B16" i="1"/>
  <c r="D16" i="1" l="1"/>
  <c r="E16" i="1"/>
  <c r="C344" i="1"/>
  <c r="F16" i="1" l="1"/>
  <c r="B17" i="1" s="1"/>
  <c r="D17" i="1" s="1"/>
  <c r="E17" i="1" s="1"/>
  <c r="C345" i="1"/>
  <c r="F17" i="1" l="1"/>
  <c r="B18" i="1" s="1"/>
  <c r="C346" i="1"/>
  <c r="D18" i="1" l="1"/>
  <c r="E18" i="1" s="1"/>
  <c r="F18" i="1" s="1"/>
  <c r="C347" i="1"/>
  <c r="B19" i="1" l="1"/>
  <c r="C348" i="1"/>
  <c r="D19" i="1" l="1"/>
  <c r="E19" i="1" s="1"/>
  <c r="C349" i="1"/>
  <c r="F19" i="1" l="1"/>
  <c r="B20" i="1" s="1"/>
  <c r="C350" i="1"/>
  <c r="D20" i="1" l="1"/>
  <c r="E20" i="1" s="1"/>
  <c r="C351" i="1"/>
  <c r="F20" i="1" l="1"/>
  <c r="B21" i="1" s="1"/>
  <c r="C352" i="1"/>
  <c r="D21" i="1" l="1"/>
  <c r="E21" i="1" s="1"/>
  <c r="F21" i="1" s="1"/>
  <c r="B22" i="1" s="1"/>
  <c r="C353" i="1"/>
  <c r="D22" i="1" l="1"/>
  <c r="E22" i="1" s="1"/>
  <c r="C354" i="1"/>
  <c r="F22" i="1" l="1"/>
  <c r="B23" i="1" s="1"/>
  <c r="C355" i="1"/>
  <c r="D23" i="1" l="1"/>
  <c r="E23" i="1" s="1"/>
  <c r="F23" i="1" s="1"/>
  <c r="B24" i="1" s="1"/>
  <c r="C356" i="1"/>
  <c r="D24" i="1" l="1"/>
  <c r="E24" i="1" s="1"/>
  <c r="C357" i="1"/>
  <c r="F24" i="1" l="1"/>
  <c r="B25" i="1" s="1"/>
  <c r="C358" i="1"/>
  <c r="D25" i="1" l="1"/>
  <c r="E25" i="1" s="1"/>
  <c r="C359" i="1"/>
  <c r="F25" i="1" l="1"/>
  <c r="B26" i="1" s="1"/>
  <c r="C360" i="1"/>
  <c r="D26" i="1" l="1"/>
  <c r="E26" i="1" s="1"/>
  <c r="F26" i="1" s="1"/>
  <c r="B27" i="1" s="1"/>
  <c r="C361" i="1"/>
  <c r="D27" i="1" l="1"/>
  <c r="E27" i="1" s="1"/>
  <c r="F27" i="1" s="1"/>
  <c r="B28" i="1" s="1"/>
  <c r="C362" i="1"/>
  <c r="D28" i="1" l="1"/>
  <c r="E28" i="1" s="1"/>
  <c r="C363" i="1"/>
  <c r="F28" i="1" l="1"/>
  <c r="B29" i="1" s="1"/>
  <c r="C364" i="1"/>
  <c r="D29" i="1" l="1"/>
  <c r="E29" i="1" s="1"/>
  <c r="F29" i="1" s="1"/>
  <c r="B30" i="1" s="1"/>
  <c r="C365" i="1"/>
  <c r="D30" i="1" l="1"/>
  <c r="E30" i="1" s="1"/>
  <c r="C366" i="1"/>
  <c r="F30" i="1" l="1"/>
  <c r="B31" i="1" s="1"/>
  <c r="C367" i="1"/>
  <c r="D31" i="1" l="1"/>
  <c r="E31" i="1" s="1"/>
  <c r="F31" i="1" s="1"/>
  <c r="B32" i="1" s="1"/>
  <c r="C368" i="1"/>
  <c r="D32" i="1" l="1"/>
  <c r="E32" i="1" s="1"/>
  <c r="C369" i="1"/>
  <c r="F32" i="1" l="1"/>
  <c r="B33" i="1" s="1"/>
  <c r="C370" i="1"/>
  <c r="D33" i="1" l="1"/>
  <c r="E33" i="1" s="1"/>
  <c r="F33" i="1" s="1"/>
  <c r="B34" i="1" s="1"/>
  <c r="C371" i="1"/>
  <c r="D34" i="1" l="1"/>
  <c r="E34" i="1" s="1"/>
  <c r="F34" i="1" s="1"/>
  <c r="B35" i="1" s="1"/>
  <c r="C372" i="1"/>
  <c r="D35" i="1" l="1"/>
  <c r="E35" i="1" s="1"/>
  <c r="C373" i="1"/>
  <c r="F35" i="1" l="1"/>
  <c r="B36" i="1" s="1"/>
  <c r="C374" i="1"/>
  <c r="D36" i="1" l="1"/>
  <c r="E36" i="1" s="1"/>
  <c r="C375" i="1"/>
  <c r="F36" i="1" l="1"/>
  <c r="B37" i="1" s="1"/>
  <c r="D37" i="1" l="1"/>
  <c r="E37" i="1" s="1"/>
  <c r="F37" i="1" l="1"/>
  <c r="B38" i="1" s="1"/>
  <c r="D38" i="1" l="1"/>
  <c r="E38" i="1" s="1"/>
  <c r="F38" i="1" l="1"/>
  <c r="B39" i="1" s="1"/>
  <c r="D39" i="1" l="1"/>
  <c r="E39" i="1" s="1"/>
  <c r="F39" i="1" l="1"/>
  <c r="B40" i="1" s="1"/>
  <c r="D40" i="1" l="1"/>
  <c r="E40" i="1" s="1"/>
  <c r="F40" i="1" l="1"/>
  <c r="B41" i="1" s="1"/>
  <c r="D41" i="1" l="1"/>
  <c r="E41" i="1" s="1"/>
  <c r="F41" i="1" l="1"/>
  <c r="B42" i="1" s="1"/>
  <c r="D42" i="1" l="1"/>
  <c r="E42" i="1" s="1"/>
  <c r="F42" i="1" l="1"/>
  <c r="B43" i="1" s="1"/>
  <c r="D43" i="1" l="1"/>
  <c r="E43" i="1" s="1"/>
  <c r="F43" i="1" l="1"/>
  <c r="B44" i="1" s="1"/>
  <c r="D44" i="1" l="1"/>
  <c r="E44" i="1" s="1"/>
  <c r="F44" i="1" l="1"/>
  <c r="B45" i="1" s="1"/>
  <c r="D45" i="1" l="1"/>
  <c r="E45" i="1" s="1"/>
  <c r="F45" i="1" s="1"/>
  <c r="B46" i="1" s="1"/>
  <c r="D46" i="1" l="1"/>
  <c r="E46" i="1" s="1"/>
  <c r="F46" i="1" l="1"/>
  <c r="B47" i="1" s="1"/>
  <c r="D47" i="1" l="1"/>
  <c r="E47" i="1" s="1"/>
  <c r="F47" i="1" s="1"/>
  <c r="B48" i="1" s="1"/>
  <c r="D48" i="1" l="1"/>
  <c r="E48" i="1" s="1"/>
  <c r="F48" i="1" l="1"/>
  <c r="B49" i="1" s="1"/>
  <c r="D49" i="1" l="1"/>
  <c r="E49" i="1" s="1"/>
  <c r="F49" i="1" l="1"/>
  <c r="B50" i="1" s="1"/>
  <c r="D50" i="1" l="1"/>
  <c r="E50" i="1" s="1"/>
  <c r="F50" i="1" s="1"/>
  <c r="B51" i="1" s="1"/>
  <c r="D51" i="1" l="1"/>
  <c r="E51" i="1" s="1"/>
  <c r="F51" i="1" l="1"/>
  <c r="B52" i="1" s="1"/>
  <c r="D52" i="1" l="1"/>
  <c r="E52" i="1" s="1"/>
  <c r="F52" i="1" s="1"/>
  <c r="B53" i="1" s="1"/>
  <c r="D53" i="1" l="1"/>
  <c r="E53" i="1" s="1"/>
  <c r="F53" i="1" s="1"/>
  <c r="B54" i="1" s="1"/>
  <c r="D54" i="1" l="1"/>
  <c r="E54" i="1" s="1"/>
  <c r="F54" i="1" s="1"/>
  <c r="B55" i="1" s="1"/>
  <c r="D55" i="1" l="1"/>
  <c r="E55" i="1" s="1"/>
  <c r="F55" i="1" s="1"/>
  <c r="B56" i="1" s="1"/>
  <c r="D56" i="1" l="1"/>
  <c r="E56" i="1" s="1"/>
  <c r="F56" i="1" s="1"/>
  <c r="B57" i="1" s="1"/>
  <c r="D57" i="1" l="1"/>
  <c r="E57" i="1" s="1"/>
  <c r="F57" i="1" s="1"/>
  <c r="B58" i="1" s="1"/>
  <c r="D58" i="1" l="1"/>
  <c r="E58" i="1" s="1"/>
  <c r="F58" i="1" s="1"/>
  <c r="B59" i="1" s="1"/>
  <c r="D59" i="1" l="1"/>
  <c r="E59" i="1" s="1"/>
  <c r="F59" i="1" s="1"/>
  <c r="B60" i="1" s="1"/>
  <c r="D60" i="1" l="1"/>
  <c r="E60" i="1" s="1"/>
  <c r="F60" i="1" l="1"/>
  <c r="B61" i="1" s="1"/>
  <c r="D61" i="1" l="1"/>
  <c r="E61" i="1" s="1"/>
  <c r="F61" i="1" s="1"/>
  <c r="B62" i="1" s="1"/>
  <c r="D62" i="1" l="1"/>
  <c r="E62" i="1" s="1"/>
  <c r="F62" i="1" s="1"/>
  <c r="B63" i="1" s="1"/>
  <c r="D63" i="1" l="1"/>
  <c r="E63" i="1" s="1"/>
  <c r="F63" i="1" s="1"/>
  <c r="B64" i="1" s="1"/>
  <c r="D64" i="1" l="1"/>
  <c r="E64" i="1" s="1"/>
  <c r="F64" i="1" s="1"/>
  <c r="B65" i="1" s="1"/>
  <c r="D65" i="1" l="1"/>
  <c r="E65" i="1" s="1"/>
  <c r="F65" i="1" s="1"/>
  <c r="B66" i="1" s="1"/>
  <c r="D66" i="1" l="1"/>
  <c r="E66" i="1" s="1"/>
  <c r="F66" i="1" s="1"/>
  <c r="B67" i="1" s="1"/>
  <c r="D67" i="1" l="1"/>
  <c r="E67" i="1" s="1"/>
  <c r="F67" i="1" s="1"/>
  <c r="B68" i="1" s="1"/>
  <c r="D68" i="1" l="1"/>
  <c r="E68" i="1" s="1"/>
  <c r="F68" i="1" s="1"/>
  <c r="B69" i="1" s="1"/>
  <c r="D69" i="1" l="1"/>
  <c r="E69" i="1" s="1"/>
  <c r="F69" i="1" s="1"/>
  <c r="B70" i="1" s="1"/>
  <c r="D70" i="1" l="1"/>
  <c r="E70" i="1" s="1"/>
  <c r="F70" i="1" s="1"/>
  <c r="B71" i="1" s="1"/>
  <c r="D71" i="1" l="1"/>
  <c r="E71" i="1" s="1"/>
  <c r="F71" i="1" s="1"/>
  <c r="B72" i="1" s="1"/>
  <c r="D72" i="1" l="1"/>
  <c r="E72" i="1" s="1"/>
  <c r="F72" i="1" l="1"/>
  <c r="B73" i="1" s="1"/>
  <c r="D73" i="1" l="1"/>
  <c r="E73" i="1" s="1"/>
  <c r="F73" i="1" s="1"/>
  <c r="B74" i="1" s="1"/>
  <c r="D74" i="1" l="1"/>
  <c r="E74" i="1" s="1"/>
  <c r="F74" i="1" s="1"/>
  <c r="B75" i="1" s="1"/>
  <c r="D75" i="1" l="1"/>
  <c r="E75" i="1" s="1"/>
  <c r="F75" i="1" s="1"/>
  <c r="B76" i="1" s="1"/>
  <c r="D76" i="1" l="1"/>
  <c r="E76" i="1" s="1"/>
  <c r="F76" i="1" s="1"/>
  <c r="B77" i="1" s="1"/>
  <c r="D77" i="1" l="1"/>
  <c r="E77" i="1" s="1"/>
  <c r="F77" i="1" s="1"/>
  <c r="B78" i="1" s="1"/>
  <c r="D78" i="1" l="1"/>
  <c r="E78" i="1" s="1"/>
  <c r="F78" i="1" s="1"/>
  <c r="B79" i="1" s="1"/>
  <c r="D79" i="1" l="1"/>
  <c r="E79" i="1" s="1"/>
  <c r="F79" i="1" s="1"/>
  <c r="B80" i="1" s="1"/>
  <c r="D80" i="1" l="1"/>
  <c r="E80" i="1" s="1"/>
  <c r="F80" i="1" s="1"/>
  <c r="B81" i="1" s="1"/>
  <c r="D81" i="1" l="1"/>
  <c r="E81" i="1" s="1"/>
  <c r="F81" i="1" l="1"/>
  <c r="B82" i="1" s="1"/>
  <c r="D82" i="1" l="1"/>
  <c r="E82" i="1" s="1"/>
  <c r="F82" i="1" l="1"/>
  <c r="B83" i="1" s="1"/>
  <c r="D83" i="1" l="1"/>
  <c r="E83" i="1" s="1"/>
  <c r="F83" i="1" s="1"/>
  <c r="B84" i="1" s="1"/>
  <c r="D84" i="1" l="1"/>
  <c r="E84" i="1" s="1"/>
  <c r="F84" i="1" s="1"/>
  <c r="B85" i="1" s="1"/>
  <c r="D85" i="1" l="1"/>
  <c r="E85" i="1" s="1"/>
  <c r="F85" i="1" s="1"/>
  <c r="B86" i="1" s="1"/>
  <c r="D86" i="1" l="1"/>
  <c r="E86" i="1" s="1"/>
  <c r="F86" i="1" s="1"/>
  <c r="B87" i="1" s="1"/>
  <c r="D87" i="1" l="1"/>
  <c r="E87" i="1" s="1"/>
  <c r="F87" i="1" s="1"/>
  <c r="B88" i="1" s="1"/>
  <c r="D88" i="1" l="1"/>
  <c r="E88" i="1" s="1"/>
  <c r="F88" i="1" s="1"/>
  <c r="B89" i="1" s="1"/>
  <c r="D89" i="1" l="1"/>
  <c r="E89" i="1" s="1"/>
  <c r="F89" i="1" s="1"/>
  <c r="B90" i="1" s="1"/>
  <c r="D90" i="1" l="1"/>
  <c r="E90" i="1" s="1"/>
  <c r="F90" i="1" l="1"/>
  <c r="B91" i="1" s="1"/>
  <c r="D91" i="1" l="1"/>
  <c r="E91" i="1" s="1"/>
  <c r="F91" i="1" s="1"/>
  <c r="B92" i="1" s="1"/>
  <c r="D92" i="1" l="1"/>
  <c r="E92" i="1" s="1"/>
  <c r="F92" i="1" s="1"/>
  <c r="B93" i="1" s="1"/>
  <c r="D93" i="1" l="1"/>
  <c r="E93" i="1" s="1"/>
  <c r="F93" i="1" s="1"/>
  <c r="B94" i="1" s="1"/>
  <c r="D94" i="1" l="1"/>
  <c r="E94" i="1" s="1"/>
  <c r="F94" i="1" l="1"/>
  <c r="B95" i="1" s="1"/>
  <c r="D95" i="1" l="1"/>
  <c r="E95" i="1" s="1"/>
  <c r="F95" i="1" l="1"/>
  <c r="B96" i="1" s="1"/>
  <c r="D96" i="1" l="1"/>
  <c r="E96" i="1" s="1"/>
  <c r="F96" i="1" l="1"/>
  <c r="B97" i="1" s="1"/>
  <c r="D97" i="1" l="1"/>
  <c r="E97" i="1" s="1"/>
  <c r="F97" i="1" l="1"/>
  <c r="B98" i="1" s="1"/>
  <c r="D98" i="1" l="1"/>
  <c r="E98" i="1" s="1"/>
  <c r="F98" i="1" l="1"/>
  <c r="B99" i="1" s="1"/>
  <c r="D99" i="1" l="1"/>
  <c r="E99" i="1" s="1"/>
  <c r="F99" i="1" l="1"/>
  <c r="B100" i="1" s="1"/>
  <c r="D100" i="1" l="1"/>
  <c r="E100" i="1" s="1"/>
  <c r="F100" i="1" l="1"/>
  <c r="B101" i="1" s="1"/>
  <c r="D101" i="1" l="1"/>
  <c r="E101" i="1" s="1"/>
  <c r="F101" i="1" l="1"/>
  <c r="B102" i="1" s="1"/>
  <c r="D102" i="1" l="1"/>
  <c r="E102" i="1" s="1"/>
  <c r="F102" i="1" l="1"/>
  <c r="B103" i="1" s="1"/>
  <c r="D103" i="1" l="1"/>
  <c r="E103" i="1" s="1"/>
  <c r="F103" i="1" l="1"/>
  <c r="B104" i="1" s="1"/>
  <c r="D104" i="1" l="1"/>
  <c r="E104" i="1" s="1"/>
  <c r="F104" i="1" l="1"/>
  <c r="B105" i="1" s="1"/>
  <c r="D105" i="1" l="1"/>
  <c r="E105" i="1" s="1"/>
  <c r="F105" i="1" l="1"/>
  <c r="B106" i="1" s="1"/>
  <c r="D106" i="1" l="1"/>
  <c r="E106" i="1" s="1"/>
  <c r="F106" i="1" l="1"/>
  <c r="B107" i="1" s="1"/>
  <c r="D107" i="1" l="1"/>
  <c r="E107" i="1" s="1"/>
  <c r="F107" i="1" l="1"/>
  <c r="B108" i="1" s="1"/>
  <c r="D108" i="1" l="1"/>
  <c r="E108" i="1" s="1"/>
  <c r="F108" i="1" l="1"/>
  <c r="B109" i="1" s="1"/>
  <c r="D109" i="1" l="1"/>
  <c r="E109" i="1" s="1"/>
  <c r="F109" i="1" l="1"/>
  <c r="B110" i="1" s="1"/>
  <c r="D110" i="1" l="1"/>
  <c r="E110" i="1" s="1"/>
  <c r="F110" i="1" l="1"/>
  <c r="B111" i="1" s="1"/>
  <c r="D111" i="1" l="1"/>
  <c r="E111" i="1" s="1"/>
  <c r="F111" i="1" l="1"/>
  <c r="B112" i="1" s="1"/>
  <c r="D112" i="1" l="1"/>
  <c r="E112" i="1" s="1"/>
  <c r="F112" i="1" l="1"/>
  <c r="B113" i="1" s="1"/>
  <c r="D113" i="1" l="1"/>
  <c r="E113" i="1" s="1"/>
  <c r="F113" i="1" l="1"/>
  <c r="B114" i="1" s="1"/>
  <c r="D114" i="1" l="1"/>
  <c r="E114" i="1" s="1"/>
  <c r="F114" i="1" l="1"/>
  <c r="B115" i="1" s="1"/>
  <c r="D115" i="1" l="1"/>
  <c r="E115" i="1" s="1"/>
  <c r="F115" i="1" l="1"/>
  <c r="B116" i="1" s="1"/>
  <c r="D116" i="1" l="1"/>
  <c r="E116" i="1" s="1"/>
  <c r="F116" i="1" l="1"/>
  <c r="B117" i="1" s="1"/>
  <c r="D117" i="1" l="1"/>
  <c r="E117" i="1" s="1"/>
  <c r="F117" i="1" l="1"/>
  <c r="B118" i="1" s="1"/>
  <c r="D118" i="1" l="1"/>
  <c r="E118" i="1" s="1"/>
  <c r="F118" i="1" l="1"/>
  <c r="B119" i="1" s="1"/>
  <c r="D119" i="1" l="1"/>
  <c r="E119" i="1" s="1"/>
  <c r="F119" i="1" l="1"/>
  <c r="B120" i="1" s="1"/>
  <c r="D120" i="1" l="1"/>
  <c r="E120" i="1" s="1"/>
  <c r="F120" i="1" l="1"/>
  <c r="B121" i="1" s="1"/>
  <c r="D121" i="1" l="1"/>
  <c r="E121" i="1" s="1"/>
  <c r="F121" i="1" l="1"/>
  <c r="B122" i="1" s="1"/>
  <c r="D122" i="1" l="1"/>
  <c r="E122" i="1" s="1"/>
  <c r="F122" i="1" l="1"/>
  <c r="B123" i="1" s="1"/>
  <c r="D123" i="1" l="1"/>
  <c r="E123" i="1" s="1"/>
  <c r="F123" i="1" l="1"/>
  <c r="B124" i="1" s="1"/>
  <c r="D124" i="1" l="1"/>
  <c r="E124" i="1" s="1"/>
  <c r="F124" i="1" l="1"/>
  <c r="B125" i="1" s="1"/>
  <c r="D125" i="1" l="1"/>
  <c r="E125" i="1" s="1"/>
  <c r="F125" i="1" l="1"/>
  <c r="B126" i="1" s="1"/>
  <c r="D126" i="1" l="1"/>
  <c r="E126" i="1" s="1"/>
  <c r="F126" i="1" l="1"/>
  <c r="B127" i="1" s="1"/>
  <c r="D127" i="1" l="1"/>
  <c r="E127" i="1" s="1"/>
  <c r="F127" i="1" l="1"/>
  <c r="B128" i="1" s="1"/>
  <c r="D128" i="1" l="1"/>
  <c r="E128" i="1" s="1"/>
  <c r="F128" i="1" l="1"/>
  <c r="B129" i="1" s="1"/>
  <c r="D129" i="1" l="1"/>
  <c r="E129" i="1" s="1"/>
  <c r="F129" i="1" l="1"/>
  <c r="B130" i="1" s="1"/>
  <c r="D130" i="1" l="1"/>
  <c r="E130" i="1" s="1"/>
  <c r="F130" i="1" s="1"/>
  <c r="B131" i="1" s="1"/>
  <c r="D131" i="1" l="1"/>
  <c r="E131" i="1" s="1"/>
  <c r="F131" i="1" l="1"/>
  <c r="B132" i="1" s="1"/>
  <c r="D132" i="1" l="1"/>
  <c r="E132" i="1" s="1"/>
  <c r="F132" i="1" l="1"/>
  <c r="B133" i="1" s="1"/>
  <c r="D133" i="1" l="1"/>
  <c r="E133" i="1" s="1"/>
  <c r="F133" i="1" l="1"/>
  <c r="B134" i="1" s="1"/>
  <c r="D134" i="1" l="1"/>
  <c r="E134" i="1" s="1"/>
  <c r="F134" i="1" s="1"/>
  <c r="B135" i="1" s="1"/>
  <c r="D135" i="1" l="1"/>
  <c r="E135" i="1" s="1"/>
  <c r="F135" i="1" l="1"/>
  <c r="B136" i="1" s="1"/>
  <c r="D136" i="1" l="1"/>
  <c r="E136" i="1" s="1"/>
  <c r="F136" i="1" s="1"/>
  <c r="B137" i="1" s="1"/>
  <c r="D137" i="1" l="1"/>
  <c r="E137" i="1" s="1"/>
  <c r="F137" i="1" l="1"/>
  <c r="B138" i="1" s="1"/>
  <c r="D138" i="1" l="1"/>
  <c r="E138" i="1" s="1"/>
  <c r="F138" i="1" s="1"/>
  <c r="B139" i="1" s="1"/>
  <c r="D139" i="1" l="1"/>
  <c r="E139" i="1" s="1"/>
  <c r="F139" i="1" l="1"/>
  <c r="B140" i="1" s="1"/>
  <c r="D140" i="1" l="1"/>
  <c r="E140" i="1" s="1"/>
  <c r="F140" i="1" s="1"/>
  <c r="B141" i="1" s="1"/>
  <c r="D141" i="1" l="1"/>
  <c r="E141" i="1" s="1"/>
  <c r="F141" i="1" l="1"/>
  <c r="B142" i="1" s="1"/>
  <c r="D142" i="1" l="1"/>
  <c r="E142" i="1" s="1"/>
  <c r="F142" i="1" s="1"/>
  <c r="B143" i="1" s="1"/>
  <c r="D143" i="1" l="1"/>
  <c r="E143" i="1" s="1"/>
  <c r="F143" i="1" l="1"/>
  <c r="B144" i="1" s="1"/>
  <c r="D144" i="1" l="1"/>
  <c r="E144" i="1" s="1"/>
  <c r="F144" i="1" s="1"/>
  <c r="B145" i="1" s="1"/>
  <c r="D145" i="1" l="1"/>
  <c r="E145" i="1" s="1"/>
  <c r="F145" i="1" l="1"/>
  <c r="B146" i="1" s="1"/>
  <c r="D146" i="1" l="1"/>
  <c r="E146" i="1" s="1"/>
  <c r="F146" i="1" l="1"/>
  <c r="B147" i="1" s="1"/>
  <c r="D147" i="1" l="1"/>
  <c r="E147" i="1" s="1"/>
  <c r="F147" i="1" l="1"/>
  <c r="B148" i="1" s="1"/>
  <c r="D148" i="1" l="1"/>
  <c r="E148" i="1" s="1"/>
  <c r="F148" i="1" l="1"/>
  <c r="B149" i="1" s="1"/>
  <c r="D149" i="1" l="1"/>
  <c r="E149" i="1" s="1"/>
  <c r="F149" i="1" l="1"/>
  <c r="B150" i="1" s="1"/>
  <c r="D150" i="1" l="1"/>
  <c r="E150" i="1" s="1"/>
  <c r="F150" i="1" l="1"/>
  <c r="B151" i="1" s="1"/>
  <c r="D151" i="1" l="1"/>
  <c r="E151" i="1" s="1"/>
  <c r="F151" i="1" l="1"/>
  <c r="B152" i="1" s="1"/>
  <c r="D152" i="1" l="1"/>
  <c r="E152" i="1" s="1"/>
  <c r="F152" i="1" l="1"/>
  <c r="B153" i="1" s="1"/>
  <c r="D153" i="1" l="1"/>
  <c r="E153" i="1" s="1"/>
  <c r="F153" i="1" l="1"/>
  <c r="B154" i="1" s="1"/>
  <c r="D154" i="1" l="1"/>
  <c r="E154" i="1" s="1"/>
  <c r="F154" i="1" l="1"/>
  <c r="B155" i="1" s="1"/>
  <c r="D155" i="1" l="1"/>
  <c r="E155" i="1" s="1"/>
  <c r="F155" i="1" l="1"/>
  <c r="B156" i="1" s="1"/>
  <c r="D156" i="1" l="1"/>
  <c r="E156" i="1" s="1"/>
  <c r="F156" i="1" l="1"/>
  <c r="B157" i="1" s="1"/>
  <c r="D157" i="1" l="1"/>
  <c r="E157" i="1" s="1"/>
  <c r="F157" i="1" l="1"/>
  <c r="B158" i="1" s="1"/>
  <c r="D158" i="1" l="1"/>
  <c r="E158" i="1" s="1"/>
  <c r="F158" i="1" l="1"/>
  <c r="B159" i="1" s="1"/>
  <c r="D159" i="1" l="1"/>
  <c r="E159" i="1" s="1"/>
  <c r="F159" i="1" l="1"/>
  <c r="B160" i="1" s="1"/>
  <c r="D160" i="1" l="1"/>
  <c r="E160" i="1" s="1"/>
  <c r="F160" i="1" l="1"/>
  <c r="B161" i="1" s="1"/>
  <c r="D161" i="1" l="1"/>
  <c r="E161" i="1" s="1"/>
  <c r="F161" i="1" l="1"/>
  <c r="B162" i="1" s="1"/>
  <c r="D162" i="1" l="1"/>
  <c r="E162" i="1" s="1"/>
  <c r="F162" i="1" l="1"/>
  <c r="B163" i="1" s="1"/>
  <c r="D163" i="1" l="1"/>
  <c r="E163" i="1" s="1"/>
  <c r="F163" i="1" l="1"/>
  <c r="B164" i="1" s="1"/>
  <c r="D164" i="1" l="1"/>
  <c r="E164" i="1" s="1"/>
  <c r="F164" i="1" l="1"/>
  <c r="B165" i="1" s="1"/>
  <c r="D165" i="1" l="1"/>
  <c r="E165" i="1" s="1"/>
  <c r="F165" i="1" l="1"/>
  <c r="B166" i="1" s="1"/>
  <c r="D166" i="1" l="1"/>
  <c r="E166" i="1" s="1"/>
  <c r="F166" i="1" l="1"/>
  <c r="B167" i="1" s="1"/>
  <c r="D167" i="1" l="1"/>
  <c r="E167" i="1" s="1"/>
  <c r="F167" i="1" l="1"/>
  <c r="B168" i="1" s="1"/>
  <c r="D168" i="1" l="1"/>
  <c r="E168" i="1" s="1"/>
  <c r="F168" i="1" l="1"/>
  <c r="B169" i="1" s="1"/>
  <c r="D169" i="1" l="1"/>
  <c r="E169" i="1" s="1"/>
  <c r="F169" i="1" l="1"/>
  <c r="B170" i="1" s="1"/>
  <c r="D170" i="1" l="1"/>
  <c r="E170" i="1" s="1"/>
  <c r="F170" i="1" l="1"/>
  <c r="B171" i="1" s="1"/>
  <c r="D171" i="1" l="1"/>
  <c r="E171" i="1" s="1"/>
  <c r="F171" i="1" l="1"/>
  <c r="B172" i="1" s="1"/>
  <c r="D172" i="1" l="1"/>
  <c r="E172" i="1" s="1"/>
  <c r="F172" i="1" l="1"/>
  <c r="B173" i="1" s="1"/>
  <c r="D173" i="1" l="1"/>
  <c r="E173" i="1" s="1"/>
  <c r="F173" i="1" l="1"/>
  <c r="B174" i="1" s="1"/>
  <c r="D174" i="1" l="1"/>
  <c r="E174" i="1" s="1"/>
  <c r="F174" i="1" l="1"/>
  <c r="B175" i="1" s="1"/>
  <c r="D175" i="1" l="1"/>
  <c r="E175" i="1" s="1"/>
  <c r="F175" i="1" l="1"/>
  <c r="B176" i="1" s="1"/>
  <c r="D176" i="1" l="1"/>
  <c r="E176" i="1" s="1"/>
  <c r="F176" i="1" l="1"/>
  <c r="B177" i="1" s="1"/>
  <c r="D177" i="1" l="1"/>
  <c r="E177" i="1" s="1"/>
  <c r="F177" i="1" l="1"/>
  <c r="B178" i="1" s="1"/>
  <c r="D178" i="1" l="1"/>
  <c r="E178" i="1" s="1"/>
  <c r="F178" i="1" l="1"/>
  <c r="B179" i="1" s="1"/>
  <c r="D179" i="1" l="1"/>
  <c r="E179" i="1" s="1"/>
  <c r="F179" i="1" l="1"/>
  <c r="B180" i="1" s="1"/>
  <c r="D180" i="1" l="1"/>
  <c r="E180" i="1" s="1"/>
  <c r="F180" i="1" l="1"/>
  <c r="B181" i="1" s="1"/>
  <c r="D181" i="1" l="1"/>
  <c r="E181" i="1" s="1"/>
  <c r="F181" i="1" l="1"/>
  <c r="B182" i="1" s="1"/>
  <c r="D182" i="1" l="1"/>
  <c r="E182" i="1" s="1"/>
  <c r="F182" i="1" l="1"/>
  <c r="B183" i="1" s="1"/>
  <c r="D183" i="1" l="1"/>
  <c r="E183" i="1" s="1"/>
  <c r="F183" i="1" l="1"/>
  <c r="B184" i="1" s="1"/>
  <c r="D184" i="1" l="1"/>
  <c r="E184" i="1" s="1"/>
  <c r="F184" i="1" l="1"/>
  <c r="B185" i="1" s="1"/>
  <c r="D185" i="1" l="1"/>
  <c r="E185" i="1" s="1"/>
  <c r="F185" i="1" l="1"/>
  <c r="B186" i="1" s="1"/>
  <c r="D186" i="1" l="1"/>
  <c r="E186" i="1" s="1"/>
  <c r="F186" i="1" l="1"/>
  <c r="B187" i="1" s="1"/>
  <c r="D187" i="1" l="1"/>
  <c r="E187" i="1" s="1"/>
  <c r="F187" i="1" l="1"/>
  <c r="B188" i="1" s="1"/>
  <c r="D188" i="1" l="1"/>
  <c r="E188" i="1" s="1"/>
  <c r="F188" i="1" l="1"/>
  <c r="B189" i="1" s="1"/>
  <c r="D189" i="1" l="1"/>
  <c r="E189" i="1" s="1"/>
  <c r="F189" i="1" l="1"/>
  <c r="B190" i="1" s="1"/>
  <c r="D190" i="1" l="1"/>
  <c r="E190" i="1" s="1"/>
  <c r="F190" i="1" l="1"/>
  <c r="B191" i="1" s="1"/>
  <c r="D191" i="1" l="1"/>
  <c r="E191" i="1" s="1"/>
  <c r="F191" i="1" l="1"/>
  <c r="B192" i="1" s="1"/>
  <c r="D192" i="1" l="1"/>
  <c r="E192" i="1" s="1"/>
  <c r="F192" i="1" l="1"/>
  <c r="B193" i="1" s="1"/>
  <c r="D193" i="1" l="1"/>
  <c r="E193" i="1" s="1"/>
  <c r="F193" i="1" l="1"/>
  <c r="B194" i="1" s="1"/>
  <c r="D194" i="1" l="1"/>
  <c r="E194" i="1" s="1"/>
  <c r="F194" i="1" l="1"/>
  <c r="B195" i="1" s="1"/>
  <c r="D195" i="1" l="1"/>
  <c r="E195" i="1" s="1"/>
  <c r="F195" i="1" l="1"/>
  <c r="B196" i="1" s="1"/>
  <c r="D196" i="1" l="1"/>
  <c r="E196" i="1" s="1"/>
  <c r="F196" i="1" l="1"/>
  <c r="B197" i="1" s="1"/>
  <c r="D197" i="1" l="1"/>
  <c r="E197" i="1" s="1"/>
  <c r="F197" i="1" l="1"/>
  <c r="B198" i="1" s="1"/>
  <c r="D198" i="1" l="1"/>
  <c r="E198" i="1" s="1"/>
  <c r="F198" i="1" l="1"/>
  <c r="B199" i="1" s="1"/>
  <c r="D199" i="1" l="1"/>
  <c r="E199" i="1" s="1"/>
  <c r="F199" i="1" l="1"/>
  <c r="B200" i="1" s="1"/>
  <c r="D200" i="1" l="1"/>
  <c r="E200" i="1" s="1"/>
  <c r="F200" i="1" l="1"/>
  <c r="B201" i="1" s="1"/>
  <c r="D201" i="1" l="1"/>
  <c r="E201" i="1" s="1"/>
  <c r="F201" i="1" l="1"/>
  <c r="B202" i="1" s="1"/>
  <c r="D202" i="1" l="1"/>
  <c r="E202" i="1" s="1"/>
  <c r="F202" i="1" l="1"/>
  <c r="B203" i="1" s="1"/>
  <c r="D203" i="1" l="1"/>
  <c r="E203" i="1" s="1"/>
  <c r="F203" i="1" l="1"/>
  <c r="B204" i="1" s="1"/>
  <c r="D204" i="1" l="1"/>
  <c r="E204" i="1" s="1"/>
  <c r="F204" i="1" l="1"/>
  <c r="B205" i="1" s="1"/>
  <c r="D205" i="1" l="1"/>
  <c r="E205" i="1" s="1"/>
  <c r="F205" i="1" l="1"/>
  <c r="B206" i="1" s="1"/>
  <c r="D206" i="1" l="1"/>
  <c r="E206" i="1" s="1"/>
  <c r="F206" i="1" l="1"/>
  <c r="B207" i="1" s="1"/>
  <c r="D207" i="1" l="1"/>
  <c r="E207" i="1" s="1"/>
  <c r="F207" i="1" l="1"/>
  <c r="B208" i="1" s="1"/>
  <c r="D208" i="1" l="1"/>
  <c r="E208" i="1" s="1"/>
  <c r="F208" i="1" l="1"/>
  <c r="B209" i="1" s="1"/>
  <c r="D209" i="1" l="1"/>
  <c r="E209" i="1" s="1"/>
  <c r="F209" i="1" l="1"/>
  <c r="B210" i="1" s="1"/>
  <c r="D210" i="1" l="1"/>
  <c r="E210" i="1" s="1"/>
  <c r="F210" i="1" l="1"/>
  <c r="B211" i="1" s="1"/>
  <c r="D211" i="1" l="1"/>
  <c r="E211" i="1" s="1"/>
  <c r="F211" i="1" l="1"/>
  <c r="B212" i="1" s="1"/>
  <c r="D212" i="1" l="1"/>
  <c r="E212" i="1" s="1"/>
  <c r="F212" i="1" l="1"/>
  <c r="B213" i="1" s="1"/>
  <c r="D213" i="1" l="1"/>
  <c r="E213" i="1" s="1"/>
  <c r="F213" i="1" l="1"/>
  <c r="B214" i="1" s="1"/>
  <c r="D214" i="1" l="1"/>
  <c r="E214" i="1" s="1"/>
  <c r="F214" i="1" l="1"/>
  <c r="B215" i="1" s="1"/>
  <c r="D215" i="1" l="1"/>
  <c r="E215" i="1" s="1"/>
  <c r="F215" i="1" l="1"/>
  <c r="B216" i="1" s="1"/>
  <c r="D216" i="1" l="1"/>
  <c r="E216" i="1" s="1"/>
  <c r="F216" i="1" l="1"/>
  <c r="B217" i="1" s="1"/>
  <c r="D217" i="1" l="1"/>
  <c r="E217" i="1" s="1"/>
  <c r="F217" i="1" l="1"/>
  <c r="B218" i="1" s="1"/>
  <c r="D218" i="1" l="1"/>
  <c r="E218" i="1" s="1"/>
  <c r="F218" i="1" l="1"/>
  <c r="B219" i="1" s="1"/>
  <c r="D219" i="1" l="1"/>
  <c r="E219" i="1" s="1"/>
  <c r="F219" i="1" l="1"/>
  <c r="B220" i="1" s="1"/>
  <c r="D220" i="1" l="1"/>
  <c r="E220" i="1" s="1"/>
  <c r="F220" i="1" l="1"/>
  <c r="B221" i="1" s="1"/>
  <c r="D221" i="1" l="1"/>
  <c r="E221" i="1" s="1"/>
  <c r="F221" i="1" l="1"/>
  <c r="B222" i="1" s="1"/>
  <c r="D222" i="1" l="1"/>
  <c r="E222" i="1" s="1"/>
  <c r="F222" i="1" l="1"/>
  <c r="B223" i="1" s="1"/>
  <c r="D223" i="1" l="1"/>
  <c r="E223" i="1" s="1"/>
  <c r="F223" i="1" l="1"/>
  <c r="B224" i="1" s="1"/>
  <c r="D224" i="1" l="1"/>
  <c r="E224" i="1" s="1"/>
  <c r="F224" i="1" l="1"/>
  <c r="B225" i="1" s="1"/>
  <c r="D225" i="1" l="1"/>
  <c r="E225" i="1" s="1"/>
  <c r="F225" i="1" l="1"/>
  <c r="B226" i="1" s="1"/>
  <c r="D226" i="1" l="1"/>
  <c r="E226" i="1" s="1"/>
  <c r="F226" i="1" l="1"/>
  <c r="B227" i="1" s="1"/>
  <c r="D227" i="1" l="1"/>
  <c r="E227" i="1" s="1"/>
  <c r="F227" i="1" l="1"/>
  <c r="B228" i="1" s="1"/>
  <c r="D228" i="1" l="1"/>
  <c r="E228" i="1" s="1"/>
  <c r="F228" i="1" l="1"/>
  <c r="B229" i="1" s="1"/>
  <c r="D229" i="1" l="1"/>
  <c r="E229" i="1" s="1"/>
  <c r="F229" i="1" l="1"/>
  <c r="B230" i="1" s="1"/>
  <c r="D230" i="1" l="1"/>
  <c r="E230" i="1" s="1"/>
  <c r="F230" i="1" l="1"/>
  <c r="B231" i="1" s="1"/>
  <c r="D231" i="1" l="1"/>
  <c r="E231" i="1" s="1"/>
  <c r="F231" i="1" l="1"/>
  <c r="B232" i="1" s="1"/>
  <c r="D232" i="1" l="1"/>
  <c r="E232" i="1" s="1"/>
  <c r="F232" i="1" l="1"/>
  <c r="B233" i="1" s="1"/>
  <c r="D233" i="1" l="1"/>
  <c r="E233" i="1" s="1"/>
  <c r="F233" i="1" l="1"/>
  <c r="B234" i="1" s="1"/>
  <c r="D234" i="1" l="1"/>
  <c r="E234" i="1" s="1"/>
  <c r="F234" i="1" l="1"/>
  <c r="B235" i="1" s="1"/>
  <c r="D235" i="1" l="1"/>
  <c r="E235" i="1" s="1"/>
  <c r="F235" i="1" l="1"/>
  <c r="B236" i="1" s="1"/>
  <c r="D236" i="1" l="1"/>
  <c r="E236" i="1" s="1"/>
  <c r="F236" i="1" l="1"/>
  <c r="B237" i="1" s="1"/>
  <c r="D237" i="1" l="1"/>
  <c r="E237" i="1" s="1"/>
  <c r="F237" i="1" l="1"/>
  <c r="B238" i="1" s="1"/>
  <c r="D238" i="1" l="1"/>
  <c r="E238" i="1" s="1"/>
  <c r="F238" i="1" l="1"/>
  <c r="B239" i="1" s="1"/>
  <c r="D239" i="1" l="1"/>
  <c r="E239" i="1" s="1"/>
  <c r="F239" i="1" l="1"/>
  <c r="B240" i="1" s="1"/>
  <c r="D240" i="1" l="1"/>
  <c r="E240" i="1" s="1"/>
  <c r="F240" i="1" l="1"/>
  <c r="B241" i="1" s="1"/>
  <c r="D241" i="1" l="1"/>
  <c r="E241" i="1" s="1"/>
  <c r="F241" i="1" l="1"/>
  <c r="B242" i="1" s="1"/>
  <c r="D242" i="1" l="1"/>
  <c r="E242" i="1" s="1"/>
  <c r="F242" i="1" s="1"/>
  <c r="B243" i="1" s="1"/>
  <c r="D243" i="1" l="1"/>
  <c r="E243" i="1" s="1"/>
  <c r="F243" i="1" l="1"/>
  <c r="B244" i="1" s="1"/>
  <c r="D244" i="1" l="1"/>
  <c r="E244" i="1" s="1"/>
  <c r="F244" i="1" s="1"/>
  <c r="B245" i="1" s="1"/>
  <c r="D245" i="1" l="1"/>
  <c r="E245" i="1" s="1"/>
  <c r="F245" i="1" l="1"/>
  <c r="B246" i="1" s="1"/>
  <c r="D246" i="1" l="1"/>
  <c r="E246" i="1" s="1"/>
  <c r="F246" i="1" l="1"/>
  <c r="B247" i="1" s="1"/>
  <c r="D247" i="1" l="1"/>
  <c r="E247" i="1" s="1"/>
  <c r="F247" i="1" s="1"/>
  <c r="B248" i="1" s="1"/>
  <c r="D248" i="1" l="1"/>
  <c r="E248" i="1" s="1"/>
  <c r="F248" i="1" s="1"/>
  <c r="B249" i="1" s="1"/>
  <c r="D249" i="1" l="1"/>
  <c r="E249" i="1" s="1"/>
  <c r="F249" i="1" l="1"/>
  <c r="B250" i="1" s="1"/>
  <c r="D250" i="1" l="1"/>
  <c r="E250" i="1" s="1"/>
  <c r="F250" i="1" l="1"/>
  <c r="B251" i="1" s="1"/>
  <c r="D251" i="1" l="1"/>
  <c r="E251" i="1" s="1"/>
  <c r="F251" i="1" s="1"/>
  <c r="B252" i="1" s="1"/>
  <c r="D252" i="1" l="1"/>
  <c r="E252" i="1" s="1"/>
  <c r="F252" i="1" s="1"/>
  <c r="B253" i="1" s="1"/>
  <c r="D253" i="1" l="1"/>
  <c r="E253" i="1" s="1"/>
  <c r="F253" i="1" s="1"/>
  <c r="B254" i="1" s="1"/>
  <c r="D254" i="1" l="1"/>
  <c r="E254" i="1" s="1"/>
  <c r="F254" i="1" l="1"/>
  <c r="B255" i="1" s="1"/>
  <c r="D255" i="1" l="1"/>
  <c r="E255" i="1" s="1"/>
  <c r="F255" i="1" s="1"/>
  <c r="B256" i="1" s="1"/>
  <c r="D256" i="1" l="1"/>
  <c r="E256" i="1" s="1"/>
  <c r="F256" i="1" s="1"/>
  <c r="B257" i="1" s="1"/>
  <c r="D257" i="1" l="1"/>
  <c r="E257" i="1" s="1"/>
  <c r="F257" i="1" s="1"/>
  <c r="B258" i="1" s="1"/>
  <c r="D258" i="1" l="1"/>
  <c r="E258" i="1" s="1"/>
  <c r="F258" i="1" s="1"/>
  <c r="B259" i="1" s="1"/>
  <c r="D259" i="1" l="1"/>
  <c r="E259" i="1" s="1"/>
  <c r="F259" i="1" l="1"/>
  <c r="B260" i="1" s="1"/>
  <c r="D260" i="1" l="1"/>
  <c r="E260" i="1" s="1"/>
  <c r="F260" i="1" s="1"/>
  <c r="B261" i="1" s="1"/>
  <c r="D261" i="1" l="1"/>
  <c r="E261" i="1" s="1"/>
  <c r="F261" i="1" l="1"/>
  <c r="B262" i="1" s="1"/>
  <c r="D262" i="1" l="1"/>
  <c r="E262" i="1" s="1"/>
  <c r="F262" i="1" l="1"/>
  <c r="B263" i="1" s="1"/>
  <c r="D263" i="1" l="1"/>
  <c r="E263" i="1" s="1"/>
  <c r="F263" i="1" l="1"/>
  <c r="B264" i="1" s="1"/>
  <c r="D264" i="1" l="1"/>
  <c r="E264" i="1" s="1"/>
  <c r="F264" i="1" l="1"/>
  <c r="B265" i="1" s="1"/>
  <c r="D265" i="1" l="1"/>
  <c r="E265" i="1" s="1"/>
  <c r="F265" i="1" l="1"/>
  <c r="B266" i="1" s="1"/>
  <c r="D266" i="1" l="1"/>
  <c r="E266" i="1" s="1"/>
  <c r="F266" i="1" l="1"/>
  <c r="B267" i="1" s="1"/>
  <c r="D267" i="1" l="1"/>
  <c r="E267" i="1" s="1"/>
  <c r="F267" i="1" l="1"/>
  <c r="B268" i="1" s="1"/>
  <c r="D268" i="1" l="1"/>
  <c r="E268" i="1" s="1"/>
  <c r="F268" i="1" l="1"/>
  <c r="B269" i="1" s="1"/>
  <c r="D269" i="1" l="1"/>
  <c r="E269" i="1" s="1"/>
  <c r="F269" i="1" l="1"/>
  <c r="B270" i="1" s="1"/>
  <c r="D270" i="1" l="1"/>
  <c r="E270" i="1" s="1"/>
  <c r="F270" i="1" l="1"/>
  <c r="B271" i="1" s="1"/>
  <c r="D271" i="1" l="1"/>
  <c r="E271" i="1" s="1"/>
  <c r="F271" i="1" l="1"/>
  <c r="B272" i="1" s="1"/>
  <c r="D272" i="1" l="1"/>
  <c r="E272" i="1" s="1"/>
  <c r="F272" i="1" l="1"/>
  <c r="B273" i="1" s="1"/>
  <c r="D273" i="1" l="1"/>
  <c r="E273" i="1" s="1"/>
  <c r="F273" i="1" l="1"/>
  <c r="B274" i="1" s="1"/>
  <c r="D274" i="1" l="1"/>
  <c r="E274" i="1" s="1"/>
  <c r="F274" i="1" l="1"/>
  <c r="B275" i="1" s="1"/>
  <c r="D275" i="1" l="1"/>
  <c r="E275" i="1" s="1"/>
  <c r="F275" i="1" l="1"/>
  <c r="B276" i="1" s="1"/>
  <c r="D276" i="1" l="1"/>
  <c r="E276" i="1" s="1"/>
  <c r="F276" i="1" l="1"/>
  <c r="B277" i="1" s="1"/>
  <c r="D277" i="1" l="1"/>
  <c r="E277" i="1" s="1"/>
  <c r="F277" i="1" l="1"/>
  <c r="B278" i="1" s="1"/>
  <c r="D278" i="1" l="1"/>
  <c r="E278" i="1" s="1"/>
  <c r="F278" i="1" l="1"/>
  <c r="B279" i="1" s="1"/>
  <c r="D279" i="1" l="1"/>
  <c r="E279" i="1" s="1"/>
  <c r="F279" i="1" l="1"/>
  <c r="B280" i="1" s="1"/>
  <c r="D280" i="1" l="1"/>
  <c r="E280" i="1" s="1"/>
  <c r="F280" i="1" l="1"/>
  <c r="B281" i="1" s="1"/>
  <c r="D281" i="1" l="1"/>
  <c r="E281" i="1" s="1"/>
  <c r="F281" i="1" l="1"/>
  <c r="B282" i="1" s="1"/>
  <c r="D282" i="1" l="1"/>
  <c r="E282" i="1" s="1"/>
  <c r="F282" i="1" l="1"/>
  <c r="B283" i="1" s="1"/>
  <c r="D283" i="1" l="1"/>
  <c r="E283" i="1" s="1"/>
  <c r="F283" i="1" l="1"/>
  <c r="B284" i="1" s="1"/>
  <c r="D284" i="1" l="1"/>
  <c r="E284" i="1" s="1"/>
  <c r="F284" i="1" l="1"/>
  <c r="B285" i="1" s="1"/>
  <c r="D285" i="1" l="1"/>
  <c r="E285" i="1" s="1"/>
  <c r="F285" i="1" l="1"/>
  <c r="B286" i="1" s="1"/>
  <c r="D286" i="1" l="1"/>
  <c r="E286" i="1" s="1"/>
  <c r="F286" i="1" l="1"/>
  <c r="B287" i="1" s="1"/>
  <c r="D287" i="1" l="1"/>
  <c r="E287" i="1" s="1"/>
  <c r="F287" i="1" l="1"/>
  <c r="B288" i="1" s="1"/>
  <c r="D288" i="1" l="1"/>
  <c r="E288" i="1" s="1"/>
  <c r="F288" i="1" l="1"/>
  <c r="B289" i="1" s="1"/>
  <c r="D289" i="1" l="1"/>
  <c r="E289" i="1" s="1"/>
  <c r="F289" i="1" l="1"/>
  <c r="B290" i="1" s="1"/>
  <c r="D290" i="1" l="1"/>
  <c r="E290" i="1" s="1"/>
  <c r="F290" i="1" l="1"/>
  <c r="B291" i="1" s="1"/>
  <c r="D291" i="1" l="1"/>
  <c r="E291" i="1" s="1"/>
  <c r="F291" i="1" l="1"/>
  <c r="B292" i="1" s="1"/>
  <c r="D292" i="1" l="1"/>
  <c r="E292" i="1" s="1"/>
  <c r="F292" i="1" l="1"/>
  <c r="B293" i="1" s="1"/>
  <c r="D293" i="1" l="1"/>
  <c r="E293" i="1" s="1"/>
  <c r="F293" i="1" l="1"/>
  <c r="B294" i="1" s="1"/>
  <c r="D294" i="1" l="1"/>
  <c r="E294" i="1" s="1"/>
  <c r="F294" i="1" l="1"/>
  <c r="B295" i="1" s="1"/>
  <c r="D295" i="1" l="1"/>
  <c r="E295" i="1" s="1"/>
  <c r="F295" i="1" l="1"/>
  <c r="B296" i="1" s="1"/>
  <c r="D296" i="1" l="1"/>
  <c r="E296" i="1" s="1"/>
  <c r="F296" i="1" l="1"/>
  <c r="B297" i="1" s="1"/>
  <c r="D297" i="1" l="1"/>
  <c r="E297" i="1" s="1"/>
  <c r="F297" i="1" l="1"/>
  <c r="B298" i="1" s="1"/>
  <c r="D298" i="1" l="1"/>
  <c r="E298" i="1" s="1"/>
  <c r="F298" i="1" l="1"/>
  <c r="B299" i="1" s="1"/>
  <c r="D299" i="1" l="1"/>
  <c r="E299" i="1" s="1"/>
  <c r="F299" i="1" l="1"/>
  <c r="B300" i="1" s="1"/>
  <c r="D300" i="1" l="1"/>
  <c r="E300" i="1" s="1"/>
  <c r="F300" i="1" l="1"/>
  <c r="B301" i="1" s="1"/>
  <c r="D301" i="1" l="1"/>
  <c r="E301" i="1" s="1"/>
  <c r="F301" i="1" l="1"/>
  <c r="B302" i="1" s="1"/>
  <c r="D302" i="1" l="1"/>
  <c r="E302" i="1" s="1"/>
  <c r="F302" i="1" l="1"/>
  <c r="B303" i="1" s="1"/>
  <c r="D303" i="1" l="1"/>
  <c r="E303" i="1" s="1"/>
  <c r="F303" i="1" l="1"/>
  <c r="B304" i="1" s="1"/>
  <c r="D304" i="1" l="1"/>
  <c r="E304" i="1" s="1"/>
  <c r="F304" i="1" l="1"/>
  <c r="B305" i="1" s="1"/>
  <c r="D305" i="1" l="1"/>
  <c r="E305" i="1" s="1"/>
  <c r="F305" i="1" l="1"/>
  <c r="B306" i="1" s="1"/>
  <c r="D306" i="1" l="1"/>
  <c r="E306" i="1" s="1"/>
  <c r="F306" i="1" l="1"/>
  <c r="B307" i="1" s="1"/>
  <c r="D307" i="1" l="1"/>
  <c r="E307" i="1" s="1"/>
  <c r="F307" i="1" l="1"/>
  <c r="B308" i="1" s="1"/>
  <c r="D308" i="1" l="1"/>
  <c r="E308" i="1" s="1"/>
  <c r="F308" i="1" l="1"/>
  <c r="B309" i="1" s="1"/>
  <c r="D309" i="1" l="1"/>
  <c r="E309" i="1" s="1"/>
  <c r="F309" i="1" l="1"/>
  <c r="B310" i="1" s="1"/>
  <c r="D310" i="1" l="1"/>
  <c r="E310" i="1" s="1"/>
  <c r="F310" i="1" l="1"/>
  <c r="B311" i="1" s="1"/>
  <c r="D311" i="1" l="1"/>
  <c r="E311" i="1" s="1"/>
  <c r="F311" i="1" l="1"/>
  <c r="B312" i="1" s="1"/>
  <c r="D312" i="1" l="1"/>
  <c r="E312" i="1" s="1"/>
  <c r="F312" i="1" l="1"/>
  <c r="B313" i="1" s="1"/>
  <c r="D313" i="1" l="1"/>
  <c r="E313" i="1" s="1"/>
  <c r="F313" i="1" l="1"/>
  <c r="B314" i="1" s="1"/>
  <c r="D314" i="1" l="1"/>
  <c r="E314" i="1" s="1"/>
  <c r="F314" i="1" l="1"/>
  <c r="B315" i="1" s="1"/>
  <c r="D315" i="1" l="1"/>
  <c r="E315" i="1" s="1"/>
  <c r="F315" i="1" l="1"/>
  <c r="B316" i="1" s="1"/>
  <c r="D316" i="1" l="1"/>
  <c r="E316" i="1" s="1"/>
  <c r="F316" i="1" l="1"/>
  <c r="B317" i="1" s="1"/>
  <c r="D317" i="1" l="1"/>
  <c r="E317" i="1" s="1"/>
  <c r="F317" i="1" l="1"/>
  <c r="B318" i="1" s="1"/>
  <c r="D318" i="1" l="1"/>
  <c r="E318" i="1" s="1"/>
  <c r="F318" i="1" l="1"/>
  <c r="B319" i="1" s="1"/>
  <c r="D319" i="1" l="1"/>
  <c r="E319" i="1" s="1"/>
  <c r="F319" i="1" l="1"/>
  <c r="B320" i="1" s="1"/>
  <c r="D320" i="1" l="1"/>
  <c r="E320" i="1" s="1"/>
  <c r="F320" i="1" l="1"/>
  <c r="B321" i="1" s="1"/>
  <c r="D321" i="1" l="1"/>
  <c r="E321" i="1" s="1"/>
  <c r="F321" i="1" l="1"/>
  <c r="B322" i="1" s="1"/>
  <c r="D322" i="1" l="1"/>
  <c r="E322" i="1" s="1"/>
  <c r="F322" i="1" l="1"/>
  <c r="B323" i="1" s="1"/>
  <c r="D323" i="1" l="1"/>
  <c r="E323" i="1" s="1"/>
  <c r="F323" i="1" l="1"/>
  <c r="B324" i="1" s="1"/>
  <c r="D324" i="1" l="1"/>
  <c r="E324" i="1" s="1"/>
  <c r="F324" i="1" l="1"/>
  <c r="B325" i="1" s="1"/>
  <c r="D325" i="1" l="1"/>
  <c r="E325" i="1" s="1"/>
  <c r="F325" i="1" l="1"/>
  <c r="B326" i="1" s="1"/>
  <c r="D326" i="1" l="1"/>
  <c r="E326" i="1" s="1"/>
  <c r="F326" i="1" l="1"/>
  <c r="B327" i="1" s="1"/>
  <c r="D327" i="1" l="1"/>
  <c r="E327" i="1" s="1"/>
  <c r="F327" i="1" l="1"/>
  <c r="B328" i="1" s="1"/>
  <c r="D328" i="1" l="1"/>
  <c r="E328" i="1" s="1"/>
  <c r="F328" i="1" l="1"/>
  <c r="B329" i="1" s="1"/>
  <c r="D329" i="1" l="1"/>
  <c r="E329" i="1" s="1"/>
  <c r="F329" i="1" l="1"/>
  <c r="B330" i="1" s="1"/>
  <c r="D330" i="1" l="1"/>
  <c r="E330" i="1" s="1"/>
  <c r="F330" i="1" l="1"/>
  <c r="B331" i="1" s="1"/>
  <c r="D331" i="1" l="1"/>
  <c r="E331" i="1" s="1"/>
  <c r="F331" i="1" l="1"/>
  <c r="B332" i="1" s="1"/>
  <c r="D332" i="1" l="1"/>
  <c r="E332" i="1" s="1"/>
  <c r="F332" i="1" l="1"/>
  <c r="B333" i="1" s="1"/>
  <c r="D333" i="1" l="1"/>
  <c r="E333" i="1" s="1"/>
  <c r="F333" i="1" l="1"/>
  <c r="B334" i="1" s="1"/>
  <c r="D334" i="1" l="1"/>
  <c r="E334" i="1" s="1"/>
  <c r="F334" i="1" l="1"/>
  <c r="B335" i="1" s="1"/>
  <c r="D335" i="1" l="1"/>
  <c r="E335" i="1" s="1"/>
  <c r="F335" i="1" l="1"/>
  <c r="B336" i="1" s="1"/>
  <c r="D336" i="1" l="1"/>
  <c r="E336" i="1" s="1"/>
  <c r="F336" i="1" l="1"/>
  <c r="B337" i="1" s="1"/>
  <c r="D337" i="1" l="1"/>
  <c r="E337" i="1" s="1"/>
  <c r="F337" i="1" l="1"/>
  <c r="B338" i="1" s="1"/>
  <c r="D338" i="1" l="1"/>
  <c r="E338" i="1" s="1"/>
  <c r="F338" i="1" l="1"/>
  <c r="B339" i="1" s="1"/>
  <c r="D339" i="1" l="1"/>
  <c r="E339" i="1" s="1"/>
  <c r="F339" i="1" l="1"/>
  <c r="B340" i="1" s="1"/>
  <c r="D340" i="1" l="1"/>
  <c r="E340" i="1" s="1"/>
  <c r="F340" i="1" l="1"/>
  <c r="B341" i="1" s="1"/>
  <c r="D341" i="1" l="1"/>
  <c r="E341" i="1" s="1"/>
  <c r="F341" i="1" l="1"/>
  <c r="B342" i="1" s="1"/>
  <c r="D342" i="1" l="1"/>
  <c r="E342" i="1" s="1"/>
  <c r="F342" i="1" l="1"/>
  <c r="B343" i="1" s="1"/>
  <c r="D343" i="1" l="1"/>
  <c r="E343" i="1" s="1"/>
  <c r="F343" i="1" l="1"/>
  <c r="B344" i="1" s="1"/>
  <c r="D344" i="1" l="1"/>
  <c r="E344" i="1" s="1"/>
  <c r="F344" i="1" l="1"/>
  <c r="B345" i="1" s="1"/>
  <c r="D345" i="1" l="1"/>
  <c r="E345" i="1" s="1"/>
  <c r="F345" i="1" l="1"/>
  <c r="B346" i="1" s="1"/>
  <c r="D346" i="1" l="1"/>
  <c r="E346" i="1" s="1"/>
  <c r="F346" i="1" l="1"/>
  <c r="B347" i="1" s="1"/>
  <c r="D347" i="1" l="1"/>
  <c r="E347" i="1" s="1"/>
  <c r="F347" i="1" l="1"/>
  <c r="B348" i="1" s="1"/>
  <c r="D348" i="1" l="1"/>
  <c r="E348" i="1" s="1"/>
  <c r="F348" i="1" l="1"/>
  <c r="B349" i="1" s="1"/>
  <c r="D349" i="1" l="1"/>
  <c r="E349" i="1" s="1"/>
  <c r="F349" i="1" l="1"/>
  <c r="B350" i="1" s="1"/>
  <c r="D350" i="1" l="1"/>
  <c r="E350" i="1" s="1"/>
  <c r="F350" i="1" l="1"/>
  <c r="B351" i="1" s="1"/>
  <c r="D351" i="1" l="1"/>
  <c r="E351" i="1" s="1"/>
  <c r="F351" i="1" l="1"/>
  <c r="B352" i="1" s="1"/>
  <c r="D352" i="1" l="1"/>
  <c r="E352" i="1" s="1"/>
  <c r="F352" i="1" l="1"/>
  <c r="B353" i="1" s="1"/>
  <c r="D353" i="1" l="1"/>
  <c r="E353" i="1" s="1"/>
  <c r="F353" i="1" l="1"/>
  <c r="B354" i="1" s="1"/>
  <c r="D354" i="1" l="1"/>
  <c r="E354" i="1" s="1"/>
  <c r="F354" i="1" l="1"/>
  <c r="B355" i="1" s="1"/>
  <c r="D355" i="1" l="1"/>
  <c r="E355" i="1" s="1"/>
  <c r="F355" i="1" l="1"/>
  <c r="B356" i="1" s="1"/>
  <c r="D356" i="1" l="1"/>
  <c r="E356" i="1" s="1"/>
  <c r="F356" i="1" l="1"/>
  <c r="B357" i="1" s="1"/>
  <c r="D357" i="1" l="1"/>
  <c r="E357" i="1" s="1"/>
  <c r="F357" i="1" l="1"/>
  <c r="B358" i="1" s="1"/>
  <c r="D358" i="1" l="1"/>
  <c r="E358" i="1" s="1"/>
  <c r="F358" i="1" l="1"/>
  <c r="B359" i="1" s="1"/>
  <c r="D359" i="1" l="1"/>
  <c r="E359" i="1" s="1"/>
  <c r="F359" i="1" l="1"/>
  <c r="B360" i="1" s="1"/>
  <c r="D360" i="1" l="1"/>
  <c r="E360" i="1" s="1"/>
  <c r="F360" i="1" l="1"/>
  <c r="B361" i="1" s="1"/>
  <c r="D361" i="1" l="1"/>
  <c r="E361" i="1" s="1"/>
  <c r="F361" i="1" l="1"/>
  <c r="B362" i="1" s="1"/>
  <c r="D362" i="1" l="1"/>
  <c r="E362" i="1" s="1"/>
  <c r="F362" i="1" l="1"/>
  <c r="B363" i="1" s="1"/>
  <c r="D363" i="1" l="1"/>
  <c r="E363" i="1" s="1"/>
  <c r="F363" i="1" l="1"/>
  <c r="B364" i="1" s="1"/>
  <c r="D364" i="1" l="1"/>
  <c r="E364" i="1" s="1"/>
  <c r="F364" i="1" l="1"/>
  <c r="B365" i="1" s="1"/>
  <c r="D365" i="1" l="1"/>
  <c r="E365" i="1" s="1"/>
  <c r="F365" i="1" l="1"/>
  <c r="B366" i="1" s="1"/>
  <c r="D366" i="1" l="1"/>
  <c r="E366" i="1" s="1"/>
  <c r="F366" i="1" l="1"/>
  <c r="B367" i="1" s="1"/>
  <c r="D367" i="1" l="1"/>
  <c r="E367" i="1" s="1"/>
  <c r="F367" i="1" l="1"/>
  <c r="B368" i="1" s="1"/>
  <c r="D368" i="1" l="1"/>
  <c r="E368" i="1" s="1"/>
  <c r="F368" i="1" l="1"/>
  <c r="B369" i="1" s="1"/>
  <c r="D369" i="1" l="1"/>
  <c r="E369" i="1" s="1"/>
  <c r="F369" i="1" l="1"/>
  <c r="B370" i="1" s="1"/>
  <c r="D370" i="1" l="1"/>
  <c r="E370" i="1" s="1"/>
  <c r="F370" i="1" l="1"/>
  <c r="B371" i="1" s="1"/>
  <c r="D371" i="1" l="1"/>
  <c r="E371" i="1" s="1"/>
  <c r="F371" i="1" l="1"/>
  <c r="B372" i="1" s="1"/>
  <c r="D372" i="1" l="1"/>
  <c r="E372" i="1" s="1"/>
  <c r="F372" i="1" l="1"/>
  <c r="B373" i="1" s="1"/>
  <c r="D373" i="1" l="1"/>
  <c r="E373" i="1" s="1"/>
  <c r="F373" i="1" l="1"/>
  <c r="B374" i="1" s="1"/>
  <c r="D374" i="1" l="1"/>
  <c r="E374" i="1" s="1"/>
  <c r="F374" i="1" l="1"/>
  <c r="B375" i="1" s="1"/>
  <c r="D375" i="1" l="1"/>
  <c r="E375" i="1" s="1"/>
  <c r="F375" i="1" s="1"/>
</calcChain>
</file>

<file path=xl/sharedStrings.xml><?xml version="1.0" encoding="utf-8"?>
<sst xmlns="http://schemas.openxmlformats.org/spreadsheetml/2006/main" count="15" uniqueCount="15">
  <si>
    <t>Mortgage Amount</t>
  </si>
  <si>
    <t>Interest Rate</t>
  </si>
  <si>
    <t>Monthly</t>
  </si>
  <si>
    <t>Weekly</t>
  </si>
  <si>
    <t>Bi-Weekly</t>
  </si>
  <si>
    <t>Period</t>
  </si>
  <si>
    <t>Payment</t>
  </si>
  <si>
    <t>Interest</t>
  </si>
  <si>
    <t>Beg. Mortgage Balance</t>
  </si>
  <si>
    <t>Sch. Principal Repay</t>
  </si>
  <si>
    <t>End Mortgage Bal.</t>
  </si>
  <si>
    <t>Eff. Ann. Rate</t>
  </si>
  <si>
    <t>Amortization Period (Years)</t>
  </si>
  <si>
    <t>Mortgage Calculator</t>
  </si>
  <si>
    <t>Estimated Mortgage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</si>
</sst>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00%"/>
    <numFmt numFmtId="166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164" fontId="4" fillId="2" borderId="2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0" fontId="4" fillId="2" borderId="2" xfId="2" applyNumberFormat="1" applyFont="1" applyFill="1" applyBorder="1" applyAlignment="1">
      <alignment horizontal="right"/>
    </xf>
    <xf numFmtId="10" fontId="4" fillId="2" borderId="0" xfId="2" applyNumberFormat="1" applyFont="1" applyFill="1" applyAlignment="1">
      <alignment horizontal="center"/>
    </xf>
    <xf numFmtId="165" fontId="3" fillId="2" borderId="0" xfId="2" applyNumberFormat="1" applyFont="1" applyFill="1"/>
    <xf numFmtId="0" fontId="4" fillId="2" borderId="2" xfId="0" applyFont="1" applyFill="1" applyBorder="1" applyAlignment="1">
      <alignment horizontal="right"/>
    </xf>
    <xf numFmtId="10" fontId="3" fillId="2" borderId="0" xfId="2" applyNumberFormat="1" applyFont="1" applyFill="1"/>
    <xf numFmtId="166" fontId="4" fillId="2" borderId="0" xfId="0" applyNumberFormat="1" applyFont="1" applyFill="1"/>
    <xf numFmtId="0" fontId="4" fillId="2" borderId="8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43" fontId="4" fillId="2" borderId="0" xfId="1" applyFont="1" applyFill="1"/>
    <xf numFmtId="0" fontId="4" fillId="3" borderId="10" xfId="0" applyFont="1" applyFill="1" applyBorder="1" applyAlignment="1">
      <alignment horizontal="left" indent="1"/>
    </xf>
    <xf numFmtId="0" fontId="4" fillId="3" borderId="11" xfId="0" applyFont="1" applyFill="1" applyBorder="1"/>
    <xf numFmtId="44" fontId="4" fillId="3" borderId="12" xfId="3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0</xdr:row>
      <xdr:rowOff>0</xdr:rowOff>
    </xdr:from>
    <xdr:to>
      <xdr:col>13</xdr:col>
      <xdr:colOff>476250</xdr:colOff>
      <xdr:row>375</xdr:row>
      <xdr:rowOff>9525</xdr:rowOff>
    </xdr:to>
    <xdr:sp macro="" textlink="">
      <xdr:nvSpPr>
        <xdr:cNvPr id="3" name="TextBox 2"/>
        <xdr:cNvSpPr txBox="1"/>
      </xdr:nvSpPr>
      <xdr:spPr>
        <a:xfrm>
          <a:off x="5314949" y="0"/>
          <a:ext cx="2200276" cy="34099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>
              <a:solidFill>
                <a:schemeClr val="bg1"/>
              </a:solidFill>
            </a:rPr>
            <a:t>STEPS:</a:t>
          </a:r>
        </a:p>
        <a:p>
          <a:endParaRPr lang="en-CA" sz="1100">
            <a:solidFill>
              <a:schemeClr val="bg1"/>
            </a:solidFill>
          </a:endParaRPr>
        </a:p>
        <a:p>
          <a:r>
            <a:rPr lang="en-CA" sz="1100" b="1">
              <a:solidFill>
                <a:schemeClr val="bg1"/>
              </a:solidFill>
            </a:rPr>
            <a:t>1. </a:t>
          </a:r>
          <a:r>
            <a:rPr lang="en-CA" sz="1100">
              <a:solidFill>
                <a:schemeClr val="bg1"/>
              </a:solidFill>
            </a:rPr>
            <a:t>Enter your Mortgage Amount, Interest Rate, and Amortization Period</a:t>
          </a:r>
        </a:p>
        <a:p>
          <a:endParaRPr lang="en-CA" sz="1100">
            <a:solidFill>
              <a:schemeClr val="bg1"/>
            </a:solidFill>
          </a:endParaRPr>
        </a:p>
        <a:p>
          <a:r>
            <a:rPr lang="en-CA" sz="1100" b="1">
              <a:solidFill>
                <a:schemeClr val="bg1"/>
              </a:solidFill>
            </a:rPr>
            <a:t>2. </a:t>
          </a:r>
          <a:r>
            <a:rPr lang="en-CA" sz="1100">
              <a:solidFill>
                <a:schemeClr val="bg1"/>
              </a:solidFill>
            </a:rPr>
            <a:t>The Monthly, Bi-Weekly and Weekly Estimated Mortgage Payments will load in the blue box</a:t>
          </a:r>
        </a:p>
        <a:p>
          <a:endParaRPr lang="en-CA" sz="1100">
            <a:solidFill>
              <a:schemeClr val="bg1"/>
            </a:solidFill>
          </a:endParaRPr>
        </a:p>
        <a:p>
          <a:r>
            <a:rPr lang="en-CA" sz="1100" b="1">
              <a:solidFill>
                <a:schemeClr val="bg1"/>
              </a:solidFill>
            </a:rPr>
            <a:t>3.</a:t>
          </a:r>
          <a:r>
            <a:rPr lang="en-CA" sz="1100" b="1" baseline="0">
              <a:solidFill>
                <a:schemeClr val="bg1"/>
              </a:solidFill>
            </a:rPr>
            <a:t> </a:t>
          </a:r>
          <a:r>
            <a:rPr lang="en-CA" sz="1100" baseline="0">
              <a:solidFill>
                <a:schemeClr val="bg1"/>
              </a:solidFill>
            </a:rPr>
            <a:t>To ensure accuracy of this estimate, please call Go Approval at </a:t>
          </a:r>
          <a:r>
            <a:rPr lang="en-CA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647.880.5554</a:t>
          </a:r>
          <a:endParaRPr lang="en-CA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223489</xdr:colOff>
      <xdr:row>9</xdr:row>
      <xdr:rowOff>104775</xdr:rowOff>
    </xdr:from>
    <xdr:to>
      <xdr:col>13</xdr:col>
      <xdr:colOff>443544</xdr:colOff>
      <xdr:row>375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664" y="2305050"/>
          <a:ext cx="204885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6"/>
  <sheetViews>
    <sheetView tabSelected="1" zoomScaleNormal="100" zoomScaleSheetLayoutView="130" workbookViewId="0">
      <selection activeCell="P8" sqref="P8"/>
    </sheetView>
  </sheetViews>
  <sheetFormatPr defaultRowHeight="18.75" outlineLevelRow="1" x14ac:dyDescent="0.3"/>
  <cols>
    <col min="1" max="1" width="9.42578125" style="7" bestFit="1" customWidth="1"/>
    <col min="2" max="2" width="16" style="7" bestFit="1" customWidth="1"/>
    <col min="3" max="3" width="12.28515625" style="7" bestFit="1" customWidth="1"/>
    <col min="4" max="4" width="10.85546875" style="7" bestFit="1" customWidth="1"/>
    <col min="5" max="5" width="23.5703125" style="7" customWidth="1"/>
    <col min="6" max="6" width="16.42578125" style="7" bestFit="1" customWidth="1"/>
    <col min="7" max="7" width="9.140625" style="7"/>
    <col min="8" max="10" width="10.28515625" style="7" hidden="1" customWidth="1"/>
    <col min="11" max="11" width="0" style="7" hidden="1" customWidth="1"/>
    <col min="12" max="16384" width="9.140625" style="7"/>
  </cols>
  <sheetData>
    <row r="1" spans="1:11" x14ac:dyDescent="0.3">
      <c r="A1" s="4" t="s">
        <v>13</v>
      </c>
      <c r="B1" s="5"/>
      <c r="C1" s="5"/>
      <c r="D1" s="5"/>
      <c r="E1" s="5"/>
      <c r="F1" s="6"/>
    </row>
    <row r="2" spans="1:11" x14ac:dyDescent="0.3">
      <c r="A2" s="1"/>
      <c r="B2" s="2"/>
      <c r="C2" s="2"/>
      <c r="D2" s="2"/>
      <c r="E2" s="2"/>
      <c r="F2" s="3"/>
    </row>
    <row r="3" spans="1:11" ht="19.5" thickBot="1" x14ac:dyDescent="0.35">
      <c r="A3" s="1"/>
      <c r="B3" s="9"/>
      <c r="C3" s="9"/>
      <c r="D3" s="9"/>
      <c r="E3" s="9"/>
      <c r="F3" s="10"/>
    </row>
    <row r="4" spans="1:11" ht="19.5" thickBot="1" x14ac:dyDescent="0.35">
      <c r="A4" s="8"/>
      <c r="B4" s="9" t="s">
        <v>0</v>
      </c>
      <c r="C4" s="9"/>
      <c r="D4" s="9"/>
      <c r="E4" s="11">
        <v>100000</v>
      </c>
      <c r="F4" s="10"/>
    </row>
    <row r="5" spans="1:11" ht="19.5" thickBot="1" x14ac:dyDescent="0.35">
      <c r="A5" s="8"/>
      <c r="B5" s="9"/>
      <c r="C5" s="9"/>
      <c r="D5" s="9"/>
      <c r="E5" s="12"/>
      <c r="F5" s="10"/>
      <c r="H5" s="7" t="s">
        <v>11</v>
      </c>
    </row>
    <row r="6" spans="1:11" ht="19.5" thickBot="1" x14ac:dyDescent="0.35">
      <c r="A6" s="8"/>
      <c r="B6" s="9" t="s">
        <v>1</v>
      </c>
      <c r="C6" s="9"/>
      <c r="D6" s="9"/>
      <c r="E6" s="13">
        <v>0.06</v>
      </c>
      <c r="F6" s="10"/>
      <c r="H6" s="14">
        <f>+(1+E6/2)^2-1</f>
        <v>6.0899999999999954E-2</v>
      </c>
      <c r="I6" s="14">
        <f>+((1+E6/2)^2)^(1/12)-1</f>
        <v>4.938622031196882E-3</v>
      </c>
      <c r="J6" s="14">
        <f>+((1+E6/2)^2)^(14/365)-1</f>
        <v>2.270097333565646E-3</v>
      </c>
      <c r="K6" s="14">
        <f>+((1+E6/2)^2)^(7/365)-1</f>
        <v>1.134405229170854E-3</v>
      </c>
    </row>
    <row r="7" spans="1:11" ht="19.5" thickBot="1" x14ac:dyDescent="0.35">
      <c r="A7" s="8"/>
      <c r="B7" s="9"/>
      <c r="C7" s="9"/>
      <c r="D7" s="9"/>
      <c r="E7" s="12"/>
      <c r="F7" s="10"/>
      <c r="H7" s="15"/>
      <c r="I7" s="15"/>
      <c r="J7" s="15"/>
    </row>
    <row r="8" spans="1:11" ht="19.5" thickBot="1" x14ac:dyDescent="0.35">
      <c r="A8" s="8"/>
      <c r="B8" s="9" t="s">
        <v>12</v>
      </c>
      <c r="C8" s="9"/>
      <c r="D8" s="9"/>
      <c r="E8" s="16">
        <v>25</v>
      </c>
      <c r="F8" s="10"/>
      <c r="I8" s="17"/>
      <c r="J8" s="15"/>
    </row>
    <row r="9" spans="1:11" x14ac:dyDescent="0.3">
      <c r="A9" s="8"/>
      <c r="B9" s="9"/>
      <c r="C9" s="9"/>
      <c r="D9" s="9"/>
      <c r="E9" s="12"/>
      <c r="F9" s="10"/>
    </row>
    <row r="10" spans="1:11" x14ac:dyDescent="0.3">
      <c r="A10" s="8"/>
      <c r="B10" s="9" t="s">
        <v>14</v>
      </c>
      <c r="C10" s="9"/>
      <c r="D10" s="9"/>
      <c r="E10" s="9"/>
      <c r="F10" s="10"/>
      <c r="H10" s="18"/>
    </row>
    <row r="11" spans="1:11" x14ac:dyDescent="0.3">
      <c r="A11" s="8"/>
      <c r="B11" s="25" t="s">
        <v>2</v>
      </c>
      <c r="C11" s="26"/>
      <c r="D11" s="26"/>
      <c r="E11" s="27">
        <f>+(E4*(((1+E6/2)^2)^(1/12)-1))/((1-(1+(((1+E6/2)^2)^(1/12)-1))^(-E8*12)))</f>
        <v>639.80662367673756</v>
      </c>
      <c r="F11" s="10"/>
      <c r="H11" s="18"/>
    </row>
    <row r="12" spans="1:11" x14ac:dyDescent="0.3">
      <c r="A12" s="8"/>
      <c r="B12" s="25" t="s">
        <v>4</v>
      </c>
      <c r="C12" s="26"/>
      <c r="D12" s="26"/>
      <c r="E12" s="27">
        <f>+(E4*(((1+E6/2)^2)^(14/365)-1))/((1-(1+(((1+E6/2)^2)^(14/365)-1))^(-E8*26)))</f>
        <v>294.4478989518509</v>
      </c>
      <c r="F12" s="10"/>
      <c r="H12" s="18"/>
    </row>
    <row r="13" spans="1:11" x14ac:dyDescent="0.3">
      <c r="A13" s="8"/>
      <c r="B13" s="25" t="s">
        <v>3</v>
      </c>
      <c r="C13" s="26"/>
      <c r="D13" s="26"/>
      <c r="E13" s="27">
        <f>+(E4*(((1+E6/2)^2)^(7/365)-1))/((1-(1+(((1+E6/2)^2)^(7/365)-1))^(-E8*52)))</f>
        <v>147.14049100471829</v>
      </c>
      <c r="F13" s="10"/>
    </row>
    <row r="14" spans="1:11" ht="19.5" thickBot="1" x14ac:dyDescent="0.35">
      <c r="A14" s="19"/>
      <c r="B14" s="20"/>
      <c r="C14" s="20"/>
      <c r="D14" s="20"/>
      <c r="E14" s="20"/>
      <c r="F14" s="21"/>
    </row>
    <row r="15" spans="1:11" ht="57" hidden="1" outlineLevel="1" thickBot="1" x14ac:dyDescent="0.35">
      <c r="A15" s="22" t="s">
        <v>5</v>
      </c>
      <c r="B15" s="22" t="s">
        <v>8</v>
      </c>
      <c r="C15" s="22" t="s">
        <v>6</v>
      </c>
      <c r="D15" s="22" t="s">
        <v>7</v>
      </c>
      <c r="E15" s="22" t="s">
        <v>9</v>
      </c>
      <c r="F15" s="22" t="s">
        <v>10</v>
      </c>
    </row>
    <row r="16" spans="1:11" hidden="1" outlineLevel="1" x14ac:dyDescent="0.3">
      <c r="A16" s="23">
        <v>1</v>
      </c>
      <c r="B16" s="24">
        <f>+E4</f>
        <v>100000</v>
      </c>
      <c r="C16" s="24">
        <f>+E13</f>
        <v>147.14049100471829</v>
      </c>
      <c r="D16" s="24">
        <f t="shared" ref="D16:D79" si="0">+B16*$K$6</f>
        <v>113.44052291708539</v>
      </c>
      <c r="E16" s="24">
        <f>+C16-D16</f>
        <v>33.699968087632897</v>
      </c>
      <c r="F16" s="24">
        <f>+B16-E16</f>
        <v>99966.300031912368</v>
      </c>
    </row>
    <row r="17" spans="1:6" hidden="1" outlineLevel="1" x14ac:dyDescent="0.3">
      <c r="A17" s="23">
        <v>2</v>
      </c>
      <c r="B17" s="24">
        <f>+F16</f>
        <v>99966.300031912368</v>
      </c>
      <c r="C17" s="24">
        <f>+C16</f>
        <v>147.14049100471829</v>
      </c>
      <c r="D17" s="24">
        <f t="shared" si="0"/>
        <v>113.40229349706389</v>
      </c>
      <c r="E17" s="24">
        <f>+C17-D17</f>
        <v>33.738197507654391</v>
      </c>
      <c r="F17" s="24">
        <f>+B17-E17</f>
        <v>99932.561834404711</v>
      </c>
    </row>
    <row r="18" spans="1:6" hidden="1" outlineLevel="1" x14ac:dyDescent="0.3">
      <c r="A18" s="23">
        <v>3</v>
      </c>
      <c r="B18" s="24">
        <f>+F17</f>
        <v>99932.561834404711</v>
      </c>
      <c r="C18" s="24">
        <f t="shared" ref="C18:C81" si="1">+C17</f>
        <v>147.14049100471829</v>
      </c>
      <c r="D18" s="24">
        <f t="shared" si="0"/>
        <v>113.36402070938841</v>
      </c>
      <c r="E18" s="24">
        <f>+C18-D18</f>
        <v>33.776470295329872</v>
      </c>
      <c r="F18" s="24">
        <f>+B18-E18</f>
        <v>99898.785364109382</v>
      </c>
    </row>
    <row r="19" spans="1:6" hidden="1" outlineLevel="1" x14ac:dyDescent="0.3">
      <c r="A19" s="23">
        <v>4</v>
      </c>
      <c r="B19" s="24">
        <f t="shared" ref="B19:B82" si="2">+F18</f>
        <v>99898.785364109382</v>
      </c>
      <c r="C19" s="24">
        <f t="shared" si="1"/>
        <v>147.14049100471829</v>
      </c>
      <c r="D19" s="24">
        <f t="shared" si="0"/>
        <v>113.32570450486246</v>
      </c>
      <c r="E19" s="24">
        <f t="shared" ref="E19:E82" si="3">+C19-D19</f>
        <v>33.814786499855828</v>
      </c>
      <c r="F19" s="24">
        <f t="shared" ref="F19:F82" si="4">+B19-E19</f>
        <v>99864.970577609522</v>
      </c>
    </row>
    <row r="20" spans="1:6" hidden="1" outlineLevel="1" x14ac:dyDescent="0.3">
      <c r="A20" s="23">
        <v>5</v>
      </c>
      <c r="B20" s="24">
        <f t="shared" si="2"/>
        <v>99864.970577609522</v>
      </c>
      <c r="C20" s="24">
        <f t="shared" si="1"/>
        <v>147.14049100471829</v>
      </c>
      <c r="D20" s="24">
        <f t="shared" si="0"/>
        <v>113.28734483423372</v>
      </c>
      <c r="E20" s="24">
        <f t="shared" si="3"/>
        <v>33.853146170484564</v>
      </c>
      <c r="F20" s="24">
        <f t="shared" si="4"/>
        <v>99831.117431439037</v>
      </c>
    </row>
    <row r="21" spans="1:6" hidden="1" outlineLevel="1" x14ac:dyDescent="0.3">
      <c r="A21" s="23">
        <v>6</v>
      </c>
      <c r="B21" s="24">
        <f t="shared" si="2"/>
        <v>99831.117431439037</v>
      </c>
      <c r="C21" s="24">
        <f t="shared" si="1"/>
        <v>147.14049100471829</v>
      </c>
      <c r="D21" s="24">
        <f t="shared" si="0"/>
        <v>113.24894164819403</v>
      </c>
      <c r="E21" s="24">
        <f t="shared" si="3"/>
        <v>33.891549356524251</v>
      </c>
      <c r="F21" s="24">
        <f t="shared" si="4"/>
        <v>99797.225882082508</v>
      </c>
    </row>
    <row r="22" spans="1:6" hidden="1" outlineLevel="1" x14ac:dyDescent="0.3">
      <c r="A22" s="23">
        <v>7</v>
      </c>
      <c r="B22" s="24">
        <f t="shared" si="2"/>
        <v>99797.225882082508</v>
      </c>
      <c r="C22" s="24">
        <f t="shared" si="1"/>
        <v>147.14049100471829</v>
      </c>
      <c r="D22" s="24">
        <f t="shared" si="0"/>
        <v>113.21049489737929</v>
      </c>
      <c r="E22" s="24">
        <f t="shared" si="3"/>
        <v>33.929996107338994</v>
      </c>
      <c r="F22" s="24">
        <f t="shared" si="4"/>
        <v>99763.295885975167</v>
      </c>
    </row>
    <row r="23" spans="1:6" hidden="1" outlineLevel="1" x14ac:dyDescent="0.3">
      <c r="A23" s="23">
        <v>8</v>
      </c>
      <c r="B23" s="24">
        <f t="shared" si="2"/>
        <v>99763.295885975167</v>
      </c>
      <c r="C23" s="24">
        <f t="shared" si="1"/>
        <v>147.14049100471829</v>
      </c>
      <c r="D23" s="24">
        <f t="shared" si="0"/>
        <v>113.17200453236937</v>
      </c>
      <c r="E23" s="24">
        <f t="shared" si="3"/>
        <v>33.968486472348914</v>
      </c>
      <c r="F23" s="24">
        <f t="shared" si="4"/>
        <v>99729.327399502814</v>
      </c>
    </row>
    <row r="24" spans="1:6" hidden="1" outlineLevel="1" x14ac:dyDescent="0.3">
      <c r="A24" s="23">
        <v>9</v>
      </c>
      <c r="B24" s="24">
        <f t="shared" si="2"/>
        <v>99729.327399502814</v>
      </c>
      <c r="C24" s="24">
        <f t="shared" si="1"/>
        <v>147.14049100471829</v>
      </c>
      <c r="D24" s="24">
        <f t="shared" si="0"/>
        <v>113.13347050368812</v>
      </c>
      <c r="E24" s="24">
        <f t="shared" si="3"/>
        <v>34.007020501030169</v>
      </c>
      <c r="F24" s="24">
        <f t="shared" si="4"/>
        <v>99695.320379001787</v>
      </c>
    </row>
    <row r="25" spans="1:6" hidden="1" outlineLevel="1" x14ac:dyDescent="0.3">
      <c r="A25" s="23">
        <v>10</v>
      </c>
      <c r="B25" s="24">
        <f t="shared" si="2"/>
        <v>99695.320379001787</v>
      </c>
      <c r="C25" s="24">
        <f t="shared" si="1"/>
        <v>147.14049100471829</v>
      </c>
      <c r="D25" s="24">
        <f t="shared" si="0"/>
        <v>113.09489276180322</v>
      </c>
      <c r="E25" s="24">
        <f t="shared" si="3"/>
        <v>34.045598242915062</v>
      </c>
      <c r="F25" s="24">
        <f t="shared" si="4"/>
        <v>99661.274780758875</v>
      </c>
    </row>
    <row r="26" spans="1:6" hidden="1" outlineLevel="1" x14ac:dyDescent="0.3">
      <c r="A26" s="23">
        <v>11</v>
      </c>
      <c r="B26" s="24">
        <f t="shared" si="2"/>
        <v>99661.274780758875</v>
      </c>
      <c r="C26" s="24">
        <f t="shared" si="1"/>
        <v>147.14049100471829</v>
      </c>
      <c r="D26" s="24">
        <f t="shared" si="0"/>
        <v>113.05627125712621</v>
      </c>
      <c r="E26" s="24">
        <f t="shared" si="3"/>
        <v>34.084219747592073</v>
      </c>
      <c r="F26" s="24">
        <f t="shared" si="4"/>
        <v>99627.190561011288</v>
      </c>
    </row>
    <row r="27" spans="1:6" hidden="1" outlineLevel="1" x14ac:dyDescent="0.3">
      <c r="A27" s="23">
        <v>12</v>
      </c>
      <c r="B27" s="24">
        <f t="shared" si="2"/>
        <v>99627.190561011288</v>
      </c>
      <c r="C27" s="24">
        <f t="shared" si="1"/>
        <v>147.14049100471829</v>
      </c>
      <c r="D27" s="24">
        <f t="shared" si="0"/>
        <v>113.01760594001234</v>
      </c>
      <c r="E27" s="24">
        <f t="shared" si="3"/>
        <v>34.12288506470594</v>
      </c>
      <c r="F27" s="24">
        <f t="shared" si="4"/>
        <v>99593.067675946586</v>
      </c>
    </row>
    <row r="28" spans="1:6" hidden="1" outlineLevel="1" x14ac:dyDescent="0.3">
      <c r="A28" s="23">
        <v>13</v>
      </c>
      <c r="B28" s="24">
        <f t="shared" si="2"/>
        <v>99593.067675946586</v>
      </c>
      <c r="C28" s="24">
        <f t="shared" si="1"/>
        <v>147.14049100471829</v>
      </c>
      <c r="D28" s="24">
        <f t="shared" si="0"/>
        <v>112.97889676076055</v>
      </c>
      <c r="E28" s="24">
        <f t="shared" si="3"/>
        <v>34.161594243957737</v>
      </c>
      <c r="F28" s="24">
        <f t="shared" si="4"/>
        <v>99558.906081702633</v>
      </c>
    </row>
    <row r="29" spans="1:6" hidden="1" outlineLevel="1" x14ac:dyDescent="0.3">
      <c r="A29" s="23">
        <v>14</v>
      </c>
      <c r="B29" s="24">
        <f t="shared" si="2"/>
        <v>99558.906081702633</v>
      </c>
      <c r="C29" s="24">
        <f t="shared" si="1"/>
        <v>147.14049100471829</v>
      </c>
      <c r="D29" s="24">
        <f t="shared" si="0"/>
        <v>112.94014366961341</v>
      </c>
      <c r="E29" s="24">
        <f t="shared" si="3"/>
        <v>34.20034733510488</v>
      </c>
      <c r="F29" s="24">
        <f t="shared" si="4"/>
        <v>99524.705734367526</v>
      </c>
    </row>
    <row r="30" spans="1:6" hidden="1" outlineLevel="1" x14ac:dyDescent="0.3">
      <c r="A30" s="23">
        <v>15</v>
      </c>
      <c r="B30" s="24">
        <f t="shared" si="2"/>
        <v>99524.705734367526</v>
      </c>
      <c r="C30" s="24">
        <f t="shared" si="1"/>
        <v>147.14049100471829</v>
      </c>
      <c r="D30" s="24">
        <f t="shared" si="0"/>
        <v>112.901346616757</v>
      </c>
      <c r="E30" s="24">
        <f t="shared" si="3"/>
        <v>34.239144387961289</v>
      </c>
      <c r="F30" s="24">
        <f t="shared" si="4"/>
        <v>99490.466589979565</v>
      </c>
    </row>
    <row r="31" spans="1:6" hidden="1" outlineLevel="1" x14ac:dyDescent="0.3">
      <c r="A31" s="23">
        <v>16</v>
      </c>
      <c r="B31" s="24">
        <f t="shared" si="2"/>
        <v>99490.466589979565</v>
      </c>
      <c r="C31" s="24">
        <f t="shared" si="1"/>
        <v>147.14049100471829</v>
      </c>
      <c r="D31" s="24">
        <f t="shared" si="0"/>
        <v>112.86250555232095</v>
      </c>
      <c r="E31" s="24">
        <f t="shared" si="3"/>
        <v>34.277985452397331</v>
      </c>
      <c r="F31" s="24">
        <f t="shared" si="4"/>
        <v>99456.188604527168</v>
      </c>
    </row>
    <row r="32" spans="1:6" hidden="1" outlineLevel="1" x14ac:dyDescent="0.3">
      <c r="A32" s="23">
        <v>17</v>
      </c>
      <c r="B32" s="24">
        <f t="shared" si="2"/>
        <v>99456.188604527168</v>
      </c>
      <c r="C32" s="24">
        <f t="shared" si="1"/>
        <v>147.14049100471829</v>
      </c>
      <c r="D32" s="24">
        <f t="shared" si="0"/>
        <v>112.82362042637831</v>
      </c>
      <c r="E32" s="24">
        <f t="shared" si="3"/>
        <v>34.316870578339973</v>
      </c>
      <c r="F32" s="24">
        <f t="shared" si="4"/>
        <v>99421.871733948821</v>
      </c>
    </row>
    <row r="33" spans="1:6" hidden="1" outlineLevel="1" x14ac:dyDescent="0.3">
      <c r="A33" s="23">
        <v>18</v>
      </c>
      <c r="B33" s="24">
        <f t="shared" si="2"/>
        <v>99421.871733948821</v>
      </c>
      <c r="C33" s="24">
        <f t="shared" si="1"/>
        <v>147.14049100471829</v>
      </c>
      <c r="D33" s="24">
        <f t="shared" si="0"/>
        <v>112.78469118894546</v>
      </c>
      <c r="E33" s="24">
        <f t="shared" si="3"/>
        <v>34.355799815772826</v>
      </c>
      <c r="F33" s="24">
        <f t="shared" si="4"/>
        <v>99387.515934133044</v>
      </c>
    </row>
    <row r="34" spans="1:6" hidden="1" outlineLevel="1" x14ac:dyDescent="0.3">
      <c r="A34" s="23">
        <v>19</v>
      </c>
      <c r="B34" s="24">
        <f t="shared" si="2"/>
        <v>99387.515934133044</v>
      </c>
      <c r="C34" s="24">
        <f t="shared" si="1"/>
        <v>147.14049100471829</v>
      </c>
      <c r="D34" s="24">
        <f t="shared" si="0"/>
        <v>112.74571778998209</v>
      </c>
      <c r="E34" s="24">
        <f t="shared" si="3"/>
        <v>34.39477321473619</v>
      </c>
      <c r="F34" s="24">
        <f t="shared" si="4"/>
        <v>99353.121160918308</v>
      </c>
    </row>
    <row r="35" spans="1:6" hidden="1" outlineLevel="1" x14ac:dyDescent="0.3">
      <c r="A35" s="23">
        <v>20</v>
      </c>
      <c r="B35" s="24">
        <f t="shared" si="2"/>
        <v>99353.121160918308</v>
      </c>
      <c r="C35" s="24">
        <f t="shared" si="1"/>
        <v>147.14049100471829</v>
      </c>
      <c r="D35" s="24">
        <f t="shared" si="0"/>
        <v>112.70670017939115</v>
      </c>
      <c r="E35" s="24">
        <f t="shared" si="3"/>
        <v>34.433790825327137</v>
      </c>
      <c r="F35" s="24">
        <f t="shared" si="4"/>
        <v>99318.687370092986</v>
      </c>
    </row>
    <row r="36" spans="1:6" hidden="1" outlineLevel="1" x14ac:dyDescent="0.3">
      <c r="A36" s="23">
        <v>21</v>
      </c>
      <c r="B36" s="24">
        <f t="shared" si="2"/>
        <v>99318.687370092986</v>
      </c>
      <c r="C36" s="24">
        <f t="shared" si="1"/>
        <v>147.14049100471829</v>
      </c>
      <c r="D36" s="24">
        <f t="shared" si="0"/>
        <v>112.66763830701873</v>
      </c>
      <c r="E36" s="24">
        <f t="shared" si="3"/>
        <v>34.472852697699551</v>
      </c>
      <c r="F36" s="24">
        <f t="shared" si="4"/>
        <v>99284.214517395289</v>
      </c>
    </row>
    <row r="37" spans="1:6" hidden="1" outlineLevel="1" x14ac:dyDescent="0.3">
      <c r="A37" s="23">
        <v>22</v>
      </c>
      <c r="B37" s="24">
        <f t="shared" si="2"/>
        <v>99284.214517395289</v>
      </c>
      <c r="C37" s="24">
        <f t="shared" si="1"/>
        <v>147.14049100471829</v>
      </c>
      <c r="D37" s="24">
        <f t="shared" si="0"/>
        <v>112.62853212265402</v>
      </c>
      <c r="E37" s="24">
        <f t="shared" si="3"/>
        <v>34.511958882064263</v>
      </c>
      <c r="F37" s="24">
        <f t="shared" si="4"/>
        <v>99249.702558513221</v>
      </c>
    </row>
    <row r="38" spans="1:6" hidden="1" outlineLevel="1" x14ac:dyDescent="0.3">
      <c r="A38" s="23">
        <v>23</v>
      </c>
      <c r="B38" s="24">
        <f t="shared" si="2"/>
        <v>99249.702558513221</v>
      </c>
      <c r="C38" s="24">
        <f t="shared" si="1"/>
        <v>147.14049100471829</v>
      </c>
      <c r="D38" s="24">
        <f t="shared" si="0"/>
        <v>112.58938157602928</v>
      </c>
      <c r="E38" s="24">
        <f t="shared" si="3"/>
        <v>34.551109428689003</v>
      </c>
      <c r="F38" s="24">
        <f t="shared" si="4"/>
        <v>99215.151449084529</v>
      </c>
    </row>
    <row r="39" spans="1:6" hidden="1" outlineLevel="1" x14ac:dyDescent="0.3">
      <c r="A39" s="23">
        <v>24</v>
      </c>
      <c r="B39" s="24">
        <f t="shared" si="2"/>
        <v>99215.151449084529</v>
      </c>
      <c r="C39" s="24">
        <f t="shared" si="1"/>
        <v>147.14049100471829</v>
      </c>
      <c r="D39" s="24">
        <f t="shared" si="0"/>
        <v>112.55018661681972</v>
      </c>
      <c r="E39" s="24">
        <f t="shared" si="3"/>
        <v>34.59030438789857</v>
      </c>
      <c r="F39" s="24">
        <f t="shared" si="4"/>
        <v>99180.561144696636</v>
      </c>
    </row>
    <row r="40" spans="1:6" hidden="1" outlineLevel="1" x14ac:dyDescent="0.3">
      <c r="A40" s="23">
        <v>25</v>
      </c>
      <c r="B40" s="24">
        <f t="shared" si="2"/>
        <v>99180.561144696636</v>
      </c>
      <c r="C40" s="24">
        <f t="shared" si="1"/>
        <v>147.14049100471829</v>
      </c>
      <c r="D40" s="24">
        <f t="shared" si="0"/>
        <v>112.51094719464348</v>
      </c>
      <c r="E40" s="24">
        <f t="shared" si="3"/>
        <v>34.629543810074807</v>
      </c>
      <c r="F40" s="24">
        <f t="shared" si="4"/>
        <v>99145.931600886557</v>
      </c>
    </row>
    <row r="41" spans="1:6" hidden="1" outlineLevel="1" x14ac:dyDescent="0.3">
      <c r="A41" s="23">
        <v>26</v>
      </c>
      <c r="B41" s="24">
        <f t="shared" si="2"/>
        <v>99145.931600886557</v>
      </c>
      <c r="C41" s="24">
        <f t="shared" si="1"/>
        <v>147.14049100471829</v>
      </c>
      <c r="D41" s="24">
        <f t="shared" si="0"/>
        <v>112.47166325906153</v>
      </c>
      <c r="E41" s="24">
        <f t="shared" si="3"/>
        <v>34.668827745656756</v>
      </c>
      <c r="F41" s="24">
        <f t="shared" si="4"/>
        <v>99111.262773140901</v>
      </c>
    </row>
    <row r="42" spans="1:6" hidden="1" outlineLevel="1" x14ac:dyDescent="0.3">
      <c r="A42" s="23">
        <v>27</v>
      </c>
      <c r="B42" s="24">
        <f t="shared" si="2"/>
        <v>99111.262773140901</v>
      </c>
      <c r="C42" s="24">
        <f t="shared" si="1"/>
        <v>147.14049100471829</v>
      </c>
      <c r="D42" s="24">
        <f t="shared" si="0"/>
        <v>112.43233475957763</v>
      </c>
      <c r="E42" s="24">
        <f t="shared" si="3"/>
        <v>34.708156245140657</v>
      </c>
      <c r="F42" s="24">
        <f t="shared" si="4"/>
        <v>99076.554616895766</v>
      </c>
    </row>
    <row r="43" spans="1:6" hidden="1" outlineLevel="1" x14ac:dyDescent="0.3">
      <c r="A43" s="23">
        <v>28</v>
      </c>
      <c r="B43" s="24">
        <f t="shared" si="2"/>
        <v>99076.554616895766</v>
      </c>
      <c r="C43" s="24">
        <f t="shared" si="1"/>
        <v>147.14049100471829</v>
      </c>
      <c r="D43" s="24">
        <f t="shared" si="0"/>
        <v>112.39296164563827</v>
      </c>
      <c r="E43" s="24">
        <f t="shared" si="3"/>
        <v>34.747529359080019</v>
      </c>
      <c r="F43" s="24">
        <f t="shared" si="4"/>
        <v>99041.807087536683</v>
      </c>
    </row>
    <row r="44" spans="1:6" hidden="1" outlineLevel="1" x14ac:dyDescent="0.3">
      <c r="A44" s="23">
        <v>29</v>
      </c>
      <c r="B44" s="24">
        <f t="shared" si="2"/>
        <v>99041.807087536683</v>
      </c>
      <c r="C44" s="24">
        <f t="shared" si="1"/>
        <v>147.14049100471829</v>
      </c>
      <c r="D44" s="24">
        <f t="shared" si="0"/>
        <v>112.35354386663256</v>
      </c>
      <c r="E44" s="24">
        <f t="shared" si="3"/>
        <v>34.786947138085722</v>
      </c>
      <c r="F44" s="24">
        <f t="shared" si="4"/>
        <v>99007.020140398599</v>
      </c>
    </row>
    <row r="45" spans="1:6" hidden="1" outlineLevel="1" x14ac:dyDescent="0.3">
      <c r="A45" s="23">
        <v>30</v>
      </c>
      <c r="B45" s="24">
        <f t="shared" si="2"/>
        <v>99007.020140398599</v>
      </c>
      <c r="C45" s="24">
        <f t="shared" si="1"/>
        <v>147.14049100471829</v>
      </c>
      <c r="D45" s="24">
        <f t="shared" si="0"/>
        <v>112.31408137189223</v>
      </c>
      <c r="E45" s="24">
        <f t="shared" si="3"/>
        <v>34.826409632826056</v>
      </c>
      <c r="F45" s="24">
        <f t="shared" si="4"/>
        <v>98972.193730765779</v>
      </c>
    </row>
    <row r="46" spans="1:6" hidden="1" outlineLevel="1" x14ac:dyDescent="0.3">
      <c r="A46" s="23">
        <v>31</v>
      </c>
      <c r="B46" s="24">
        <f t="shared" si="2"/>
        <v>98972.193730765779</v>
      </c>
      <c r="C46" s="24">
        <f t="shared" si="1"/>
        <v>147.14049100471829</v>
      </c>
      <c r="D46" s="24">
        <f t="shared" si="0"/>
        <v>112.2745741106915</v>
      </c>
      <c r="E46" s="24">
        <f t="shared" si="3"/>
        <v>34.865916894026782</v>
      </c>
      <c r="F46" s="24">
        <f t="shared" si="4"/>
        <v>98937.327813871758</v>
      </c>
    </row>
    <row r="47" spans="1:6" hidden="1" outlineLevel="1" x14ac:dyDescent="0.3">
      <c r="A47" s="23">
        <v>32</v>
      </c>
      <c r="B47" s="24">
        <f t="shared" si="2"/>
        <v>98937.327813871758</v>
      </c>
      <c r="C47" s="24">
        <f t="shared" si="1"/>
        <v>147.14049100471829</v>
      </c>
      <c r="D47" s="24">
        <f t="shared" si="0"/>
        <v>112.2350220322471</v>
      </c>
      <c r="E47" s="24">
        <f t="shared" si="3"/>
        <v>34.905468972471184</v>
      </c>
      <c r="F47" s="24">
        <f t="shared" si="4"/>
        <v>98902.422344899285</v>
      </c>
    </row>
    <row r="48" spans="1:6" hidden="1" outlineLevel="1" x14ac:dyDescent="0.3">
      <c r="A48" s="23">
        <v>33</v>
      </c>
      <c r="B48" s="24">
        <f t="shared" si="2"/>
        <v>98902.422344899285</v>
      </c>
      <c r="C48" s="24">
        <f t="shared" si="1"/>
        <v>147.14049100471829</v>
      </c>
      <c r="D48" s="24">
        <f t="shared" si="0"/>
        <v>112.19542508571806</v>
      </c>
      <c r="E48" s="24">
        <f t="shared" si="3"/>
        <v>34.945065919000228</v>
      </c>
      <c r="F48" s="24">
        <f t="shared" si="4"/>
        <v>98867.477278980281</v>
      </c>
    </row>
    <row r="49" spans="1:6" hidden="1" outlineLevel="1" x14ac:dyDescent="0.3">
      <c r="A49" s="23">
        <v>34</v>
      </c>
      <c r="B49" s="24">
        <f t="shared" si="2"/>
        <v>98867.477278980281</v>
      </c>
      <c r="C49" s="24">
        <f t="shared" si="1"/>
        <v>147.14049100471829</v>
      </c>
      <c r="D49" s="24">
        <f t="shared" si="0"/>
        <v>112.15578322020582</v>
      </c>
      <c r="E49" s="24">
        <f t="shared" si="3"/>
        <v>34.984707784512466</v>
      </c>
      <c r="F49" s="24">
        <f t="shared" si="4"/>
        <v>98832.492571195762</v>
      </c>
    </row>
    <row r="50" spans="1:6" hidden="1" outlineLevel="1" x14ac:dyDescent="0.3">
      <c r="A50" s="23">
        <v>35</v>
      </c>
      <c r="B50" s="24">
        <f t="shared" si="2"/>
        <v>98832.492571195762</v>
      </c>
      <c r="C50" s="24">
        <f t="shared" si="1"/>
        <v>147.14049100471829</v>
      </c>
      <c r="D50" s="24">
        <f t="shared" si="0"/>
        <v>112.11609638475404</v>
      </c>
      <c r="E50" s="24">
        <f t="shared" si="3"/>
        <v>35.024394619964241</v>
      </c>
      <c r="F50" s="24">
        <f t="shared" si="4"/>
        <v>98797.4681765758</v>
      </c>
    </row>
    <row r="51" spans="1:6" hidden="1" outlineLevel="1" x14ac:dyDescent="0.3">
      <c r="A51" s="23">
        <v>36</v>
      </c>
      <c r="B51" s="24">
        <f t="shared" si="2"/>
        <v>98797.4681765758</v>
      </c>
      <c r="C51" s="24">
        <f t="shared" si="1"/>
        <v>147.14049100471829</v>
      </c>
      <c r="D51" s="24">
        <f t="shared" si="0"/>
        <v>112.07636452834862</v>
      </c>
      <c r="E51" s="24">
        <f t="shared" si="3"/>
        <v>35.064126476369665</v>
      </c>
      <c r="F51" s="24">
        <f t="shared" si="4"/>
        <v>98762.404050099431</v>
      </c>
    </row>
    <row r="52" spans="1:6" hidden="1" outlineLevel="1" x14ac:dyDescent="0.3">
      <c r="A52" s="23">
        <v>37</v>
      </c>
      <c r="B52" s="24">
        <f t="shared" si="2"/>
        <v>98762.404050099431</v>
      </c>
      <c r="C52" s="24">
        <f t="shared" si="1"/>
        <v>147.14049100471829</v>
      </c>
      <c r="D52" s="24">
        <f t="shared" si="0"/>
        <v>112.03658759991752</v>
      </c>
      <c r="E52" s="24">
        <f t="shared" si="3"/>
        <v>35.103903404800761</v>
      </c>
      <c r="F52" s="24">
        <f t="shared" si="4"/>
        <v>98727.30014669463</v>
      </c>
    </row>
    <row r="53" spans="1:6" hidden="1" outlineLevel="1" x14ac:dyDescent="0.3">
      <c r="A53" s="23">
        <v>38</v>
      </c>
      <c r="B53" s="24">
        <f t="shared" si="2"/>
        <v>98727.30014669463</v>
      </c>
      <c r="C53" s="24">
        <f t="shared" si="1"/>
        <v>147.14049100471829</v>
      </c>
      <c r="D53" s="24">
        <f t="shared" si="0"/>
        <v>111.9967655483308</v>
      </c>
      <c r="E53" s="24">
        <f t="shared" si="3"/>
        <v>35.143725456387486</v>
      </c>
      <c r="F53" s="24">
        <f t="shared" si="4"/>
        <v>98692.156421238236</v>
      </c>
    </row>
    <row r="54" spans="1:6" hidden="1" outlineLevel="1" x14ac:dyDescent="0.3">
      <c r="A54" s="23">
        <v>39</v>
      </c>
      <c r="B54" s="24">
        <f t="shared" si="2"/>
        <v>98692.156421238236</v>
      </c>
      <c r="C54" s="24">
        <f t="shared" si="1"/>
        <v>147.14049100471829</v>
      </c>
      <c r="D54" s="24">
        <f t="shared" si="0"/>
        <v>111.95689832240053</v>
      </c>
      <c r="E54" s="24">
        <f t="shared" si="3"/>
        <v>35.183592682317752</v>
      </c>
      <c r="F54" s="24">
        <f t="shared" si="4"/>
        <v>98656.972828555925</v>
      </c>
    </row>
    <row r="55" spans="1:6" hidden="1" outlineLevel="1" x14ac:dyDescent="0.3">
      <c r="A55" s="23">
        <v>40</v>
      </c>
      <c r="B55" s="24">
        <f t="shared" si="2"/>
        <v>98656.972828555925</v>
      </c>
      <c r="C55" s="24">
        <f t="shared" si="1"/>
        <v>147.14049100471829</v>
      </c>
      <c r="D55" s="24">
        <f t="shared" si="0"/>
        <v>111.91698587088069</v>
      </c>
      <c r="E55" s="24">
        <f t="shared" si="3"/>
        <v>35.223505133837591</v>
      </c>
      <c r="F55" s="24">
        <f t="shared" si="4"/>
        <v>98621.749323422089</v>
      </c>
    </row>
    <row r="56" spans="1:6" hidden="1" outlineLevel="1" x14ac:dyDescent="0.3">
      <c r="A56" s="23">
        <v>41</v>
      </c>
      <c r="B56" s="24">
        <f t="shared" si="2"/>
        <v>98621.749323422089</v>
      </c>
      <c r="C56" s="24">
        <f t="shared" si="1"/>
        <v>147.14049100471829</v>
      </c>
      <c r="D56" s="24">
        <f t="shared" si="0"/>
        <v>111.87702814246714</v>
      </c>
      <c r="E56" s="24">
        <f t="shared" si="3"/>
        <v>35.263462862251146</v>
      </c>
      <c r="F56" s="24">
        <f t="shared" si="4"/>
        <v>98586.485860559842</v>
      </c>
    </row>
    <row r="57" spans="1:6" hidden="1" outlineLevel="1" x14ac:dyDescent="0.3">
      <c r="A57" s="23">
        <v>42</v>
      </c>
      <c r="B57" s="24">
        <f t="shared" si="2"/>
        <v>98586.485860559842</v>
      </c>
      <c r="C57" s="24">
        <f t="shared" si="1"/>
        <v>147.14049100471829</v>
      </c>
      <c r="D57" s="24">
        <f t="shared" si="0"/>
        <v>111.83702508579753</v>
      </c>
      <c r="E57" s="24">
        <f t="shared" si="3"/>
        <v>35.30346591892075</v>
      </c>
      <c r="F57" s="24">
        <f t="shared" si="4"/>
        <v>98551.182394640928</v>
      </c>
    </row>
    <row r="58" spans="1:6" hidden="1" outlineLevel="1" x14ac:dyDescent="0.3">
      <c r="A58" s="23">
        <v>43</v>
      </c>
      <c r="B58" s="24">
        <f t="shared" si="2"/>
        <v>98551.182394640928</v>
      </c>
      <c r="C58" s="24">
        <f t="shared" si="1"/>
        <v>147.14049100471829</v>
      </c>
      <c r="D58" s="24">
        <f t="shared" si="0"/>
        <v>111.79697664945127</v>
      </c>
      <c r="E58" s="24">
        <f t="shared" si="3"/>
        <v>35.343514355267018</v>
      </c>
      <c r="F58" s="24">
        <f t="shared" si="4"/>
        <v>98515.838880285664</v>
      </c>
    </row>
    <row r="59" spans="1:6" hidden="1" outlineLevel="1" x14ac:dyDescent="0.3">
      <c r="A59" s="23">
        <v>44</v>
      </c>
      <c r="B59" s="24">
        <f t="shared" si="2"/>
        <v>98515.838880285664</v>
      </c>
      <c r="C59" s="24">
        <f t="shared" si="1"/>
        <v>147.14049100471829</v>
      </c>
      <c r="D59" s="24">
        <f t="shared" si="0"/>
        <v>111.75688278194939</v>
      </c>
      <c r="E59" s="24">
        <f t="shared" si="3"/>
        <v>35.383608222768899</v>
      </c>
      <c r="F59" s="24">
        <f t="shared" si="4"/>
        <v>98480.4552720629</v>
      </c>
    </row>
    <row r="60" spans="1:6" hidden="1" outlineLevel="1" x14ac:dyDescent="0.3">
      <c r="A60" s="23">
        <v>45</v>
      </c>
      <c r="B60" s="24">
        <f t="shared" si="2"/>
        <v>98480.4552720629</v>
      </c>
      <c r="C60" s="24">
        <f t="shared" si="1"/>
        <v>147.14049100471829</v>
      </c>
      <c r="D60" s="24">
        <f t="shared" si="0"/>
        <v>111.71674343175455</v>
      </c>
      <c r="E60" s="24">
        <f t="shared" si="3"/>
        <v>35.423747572963734</v>
      </c>
      <c r="F60" s="24">
        <f t="shared" si="4"/>
        <v>98445.031524489939</v>
      </c>
    </row>
    <row r="61" spans="1:6" hidden="1" outlineLevel="1" x14ac:dyDescent="0.3">
      <c r="A61" s="23">
        <v>46</v>
      </c>
      <c r="B61" s="24">
        <f t="shared" si="2"/>
        <v>98445.031524489939</v>
      </c>
      <c r="C61" s="24">
        <f t="shared" si="1"/>
        <v>147.14049100471829</v>
      </c>
      <c r="D61" s="24">
        <f t="shared" si="0"/>
        <v>111.67655854727096</v>
      </c>
      <c r="E61" s="24">
        <f t="shared" si="3"/>
        <v>35.463932457447328</v>
      </c>
      <c r="F61" s="24">
        <f t="shared" si="4"/>
        <v>98409.567592032487</v>
      </c>
    </row>
    <row r="62" spans="1:6" hidden="1" outlineLevel="1" x14ac:dyDescent="0.3">
      <c r="A62" s="23">
        <v>47</v>
      </c>
      <c r="B62" s="24">
        <f t="shared" si="2"/>
        <v>98409.567592032487</v>
      </c>
      <c r="C62" s="24">
        <f t="shared" si="1"/>
        <v>147.14049100471829</v>
      </c>
      <c r="D62" s="24">
        <f t="shared" si="0"/>
        <v>111.63632807684425</v>
      </c>
      <c r="E62" s="24">
        <f t="shared" si="3"/>
        <v>35.504162927874034</v>
      </c>
      <c r="F62" s="24">
        <f t="shared" si="4"/>
        <v>98374.063429104615</v>
      </c>
    </row>
    <row r="63" spans="1:6" hidden="1" outlineLevel="1" x14ac:dyDescent="0.3">
      <c r="A63" s="23">
        <v>48</v>
      </c>
      <c r="B63" s="24">
        <f t="shared" si="2"/>
        <v>98374.063429104615</v>
      </c>
      <c r="C63" s="24">
        <f t="shared" si="1"/>
        <v>147.14049100471829</v>
      </c>
      <c r="D63" s="24">
        <f t="shared" si="0"/>
        <v>111.59605196876154</v>
      </c>
      <c r="E63" s="24">
        <f t="shared" si="3"/>
        <v>35.544439035956742</v>
      </c>
      <c r="F63" s="24">
        <f t="shared" si="4"/>
        <v>98338.518990068653</v>
      </c>
    </row>
    <row r="64" spans="1:6" hidden="1" outlineLevel="1" x14ac:dyDescent="0.3">
      <c r="A64" s="23">
        <v>49</v>
      </c>
      <c r="B64" s="24">
        <f t="shared" si="2"/>
        <v>98338.518990068653</v>
      </c>
      <c r="C64" s="24">
        <f t="shared" si="1"/>
        <v>147.14049100471829</v>
      </c>
      <c r="D64" s="24">
        <f t="shared" si="0"/>
        <v>111.5557301712512</v>
      </c>
      <c r="E64" s="24">
        <f t="shared" si="3"/>
        <v>35.584760833467087</v>
      </c>
      <c r="F64" s="24">
        <f t="shared" si="4"/>
        <v>98302.934229235179</v>
      </c>
    </row>
    <row r="65" spans="1:6" hidden="1" outlineLevel="1" x14ac:dyDescent="0.3">
      <c r="A65" s="23">
        <v>50</v>
      </c>
      <c r="B65" s="24">
        <f t="shared" si="2"/>
        <v>98302.934229235179</v>
      </c>
      <c r="C65" s="24">
        <f t="shared" si="1"/>
        <v>147.14049100471829</v>
      </c>
      <c r="D65" s="24">
        <f t="shared" si="0"/>
        <v>111.51536263248292</v>
      </c>
      <c r="E65" s="24">
        <f t="shared" si="3"/>
        <v>35.625128372235366</v>
      </c>
      <c r="F65" s="24">
        <f t="shared" si="4"/>
        <v>98267.309100862942</v>
      </c>
    </row>
    <row r="66" spans="1:6" hidden="1" outlineLevel="1" x14ac:dyDescent="0.3">
      <c r="A66" s="23">
        <v>51</v>
      </c>
      <c r="B66" s="24">
        <f t="shared" si="2"/>
        <v>98267.309100862942</v>
      </c>
      <c r="C66" s="24">
        <f t="shared" si="1"/>
        <v>147.14049100471829</v>
      </c>
      <c r="D66" s="24">
        <f t="shared" si="0"/>
        <v>111.47494930056757</v>
      </c>
      <c r="E66" s="24">
        <f t="shared" si="3"/>
        <v>35.665541704150712</v>
      </c>
      <c r="F66" s="24">
        <f t="shared" si="4"/>
        <v>98231.643559158794</v>
      </c>
    </row>
    <row r="67" spans="1:6" hidden="1" outlineLevel="1" x14ac:dyDescent="0.3">
      <c r="A67" s="23">
        <v>52</v>
      </c>
      <c r="B67" s="24">
        <f t="shared" si="2"/>
        <v>98231.643559158794</v>
      </c>
      <c r="C67" s="24">
        <f t="shared" si="1"/>
        <v>147.14049100471829</v>
      </c>
      <c r="D67" s="24">
        <f t="shared" si="0"/>
        <v>111.43449012355717</v>
      </c>
      <c r="E67" s="24">
        <f t="shared" si="3"/>
        <v>35.706000881161117</v>
      </c>
      <c r="F67" s="24">
        <f t="shared" si="4"/>
        <v>98195.937558277627</v>
      </c>
    </row>
    <row r="68" spans="1:6" hidden="1" outlineLevel="1" x14ac:dyDescent="0.3">
      <c r="A68" s="23">
        <v>53</v>
      </c>
      <c r="B68" s="24">
        <f t="shared" si="2"/>
        <v>98195.937558277627</v>
      </c>
      <c r="C68" s="24">
        <f t="shared" si="1"/>
        <v>147.14049100471829</v>
      </c>
      <c r="D68" s="24">
        <f t="shared" si="0"/>
        <v>111.39398504944479</v>
      </c>
      <c r="E68" s="24">
        <f t="shared" si="3"/>
        <v>35.746505955273491</v>
      </c>
      <c r="F68" s="24">
        <f t="shared" si="4"/>
        <v>98160.191052322349</v>
      </c>
    </row>
    <row r="69" spans="1:6" hidden="1" outlineLevel="1" x14ac:dyDescent="0.3">
      <c r="A69" s="23">
        <v>54</v>
      </c>
      <c r="B69" s="24">
        <f t="shared" si="2"/>
        <v>98160.191052322349</v>
      </c>
      <c r="C69" s="24">
        <f t="shared" si="1"/>
        <v>147.14049100471829</v>
      </c>
      <c r="D69" s="24">
        <f t="shared" si="0"/>
        <v>111.35343402616454</v>
      </c>
      <c r="E69" s="24">
        <f t="shared" si="3"/>
        <v>35.78705697855375</v>
      </c>
      <c r="F69" s="24">
        <f t="shared" si="4"/>
        <v>98124.40399534379</v>
      </c>
    </row>
    <row r="70" spans="1:6" hidden="1" outlineLevel="1" x14ac:dyDescent="0.3">
      <c r="A70" s="23">
        <v>55</v>
      </c>
      <c r="B70" s="24">
        <f t="shared" si="2"/>
        <v>98124.40399534379</v>
      </c>
      <c r="C70" s="24">
        <f t="shared" si="1"/>
        <v>147.14049100471829</v>
      </c>
      <c r="D70" s="24">
        <f t="shared" si="0"/>
        <v>111.31283700159143</v>
      </c>
      <c r="E70" s="24">
        <f t="shared" si="3"/>
        <v>35.827654003126852</v>
      </c>
      <c r="F70" s="24">
        <f t="shared" si="4"/>
        <v>98088.576341340668</v>
      </c>
    </row>
    <row r="71" spans="1:6" hidden="1" outlineLevel="1" x14ac:dyDescent="0.3">
      <c r="A71" s="23">
        <v>56</v>
      </c>
      <c r="B71" s="24">
        <f t="shared" si="2"/>
        <v>98088.576341340668</v>
      </c>
      <c r="C71" s="24">
        <f t="shared" si="1"/>
        <v>147.14049100471829</v>
      </c>
      <c r="D71" s="24">
        <f t="shared" si="0"/>
        <v>111.27219392354137</v>
      </c>
      <c r="E71" s="24">
        <f t="shared" si="3"/>
        <v>35.86829708117692</v>
      </c>
      <c r="F71" s="24">
        <f t="shared" si="4"/>
        <v>98052.708044259489</v>
      </c>
    </row>
    <row r="72" spans="1:6" hidden="1" outlineLevel="1" x14ac:dyDescent="0.3">
      <c r="A72" s="23">
        <v>57</v>
      </c>
      <c r="B72" s="24">
        <f t="shared" si="2"/>
        <v>98052.708044259489</v>
      </c>
      <c r="C72" s="24">
        <f t="shared" si="1"/>
        <v>147.14049100471829</v>
      </c>
      <c r="D72" s="24">
        <f t="shared" si="0"/>
        <v>111.23150473977103</v>
      </c>
      <c r="E72" s="24">
        <f t="shared" si="3"/>
        <v>35.908986264947259</v>
      </c>
      <c r="F72" s="24">
        <f t="shared" si="4"/>
        <v>98016.799057994547</v>
      </c>
    </row>
    <row r="73" spans="1:6" hidden="1" outlineLevel="1" x14ac:dyDescent="0.3">
      <c r="A73" s="23">
        <v>58</v>
      </c>
      <c r="B73" s="24">
        <f t="shared" si="2"/>
        <v>98016.799057994547</v>
      </c>
      <c r="C73" s="24">
        <f t="shared" si="1"/>
        <v>147.14049100471829</v>
      </c>
      <c r="D73" s="24">
        <f t="shared" si="0"/>
        <v>111.19076939797785</v>
      </c>
      <c r="E73" s="24">
        <f t="shared" si="3"/>
        <v>35.949721606740439</v>
      </c>
      <c r="F73" s="24">
        <f t="shared" si="4"/>
        <v>97980.849336387808</v>
      </c>
    </row>
    <row r="74" spans="1:6" hidden="1" outlineLevel="1" x14ac:dyDescent="0.3">
      <c r="A74" s="23">
        <v>59</v>
      </c>
      <c r="B74" s="24">
        <f t="shared" si="2"/>
        <v>97980.849336387808</v>
      </c>
      <c r="C74" s="24">
        <f t="shared" si="1"/>
        <v>147.14049100471829</v>
      </c>
      <c r="D74" s="24">
        <f t="shared" si="0"/>
        <v>111.14998784579993</v>
      </c>
      <c r="E74" s="24">
        <f t="shared" si="3"/>
        <v>35.990503158918358</v>
      </c>
      <c r="F74" s="24">
        <f t="shared" si="4"/>
        <v>97944.858833228893</v>
      </c>
    </row>
    <row r="75" spans="1:6" hidden="1" outlineLevel="1" x14ac:dyDescent="0.3">
      <c r="A75" s="23">
        <v>60</v>
      </c>
      <c r="B75" s="24">
        <f t="shared" si="2"/>
        <v>97944.858833228893</v>
      </c>
      <c r="C75" s="24">
        <f t="shared" si="1"/>
        <v>147.14049100471829</v>
      </c>
      <c r="D75" s="24">
        <f t="shared" si="0"/>
        <v>111.10916003081596</v>
      </c>
      <c r="E75" s="24">
        <f t="shared" si="3"/>
        <v>36.031330973902328</v>
      </c>
      <c r="F75" s="24">
        <f t="shared" si="4"/>
        <v>97908.827502254993</v>
      </c>
    </row>
    <row r="76" spans="1:6" hidden="1" outlineLevel="1" x14ac:dyDescent="0.3">
      <c r="A76" s="23">
        <v>61</v>
      </c>
      <c r="B76" s="24">
        <f t="shared" si="2"/>
        <v>97908.827502254993</v>
      </c>
      <c r="C76" s="24">
        <f t="shared" si="1"/>
        <v>147.14049100471829</v>
      </c>
      <c r="D76" s="24">
        <f t="shared" si="0"/>
        <v>111.06828590054518</v>
      </c>
      <c r="E76" s="24">
        <f t="shared" si="3"/>
        <v>36.072205104173108</v>
      </c>
      <c r="F76" s="24">
        <f t="shared" si="4"/>
        <v>97872.755297150827</v>
      </c>
    </row>
    <row r="77" spans="1:6" hidden="1" outlineLevel="1" x14ac:dyDescent="0.3">
      <c r="A77" s="23">
        <v>62</v>
      </c>
      <c r="B77" s="24">
        <f t="shared" si="2"/>
        <v>97872.755297150827</v>
      </c>
      <c r="C77" s="24">
        <f t="shared" si="1"/>
        <v>147.14049100471829</v>
      </c>
      <c r="D77" s="24">
        <f t="shared" si="0"/>
        <v>111.02736540244729</v>
      </c>
      <c r="E77" s="24">
        <f t="shared" si="3"/>
        <v>36.113125602270998</v>
      </c>
      <c r="F77" s="24">
        <f t="shared" si="4"/>
        <v>97836.642171548549</v>
      </c>
    </row>
    <row r="78" spans="1:6" hidden="1" outlineLevel="1" x14ac:dyDescent="0.3">
      <c r="A78" s="23">
        <v>63</v>
      </c>
      <c r="B78" s="24">
        <f t="shared" si="2"/>
        <v>97836.642171548549</v>
      </c>
      <c r="C78" s="24">
        <f t="shared" si="1"/>
        <v>147.14049100471829</v>
      </c>
      <c r="D78" s="24">
        <f t="shared" si="0"/>
        <v>110.98639848392237</v>
      </c>
      <c r="E78" s="24">
        <f t="shared" si="3"/>
        <v>36.154092520795913</v>
      </c>
      <c r="F78" s="24">
        <f t="shared" si="4"/>
        <v>97800.488079027753</v>
      </c>
    </row>
    <row r="79" spans="1:6" hidden="1" outlineLevel="1" x14ac:dyDescent="0.3">
      <c r="A79" s="23">
        <v>64</v>
      </c>
      <c r="B79" s="24">
        <f t="shared" si="2"/>
        <v>97800.488079027753</v>
      </c>
      <c r="C79" s="24">
        <f t="shared" si="1"/>
        <v>147.14049100471829</v>
      </c>
      <c r="D79" s="24">
        <f t="shared" si="0"/>
        <v>110.94538509231084</v>
      </c>
      <c r="E79" s="24">
        <f t="shared" si="3"/>
        <v>36.195105912407442</v>
      </c>
      <c r="F79" s="24">
        <f t="shared" si="4"/>
        <v>97764.292973115342</v>
      </c>
    </row>
    <row r="80" spans="1:6" hidden="1" outlineLevel="1" x14ac:dyDescent="0.3">
      <c r="A80" s="23">
        <v>65</v>
      </c>
      <c r="B80" s="24">
        <f t="shared" si="2"/>
        <v>97764.292973115342</v>
      </c>
      <c r="C80" s="24">
        <f t="shared" si="1"/>
        <v>147.14049100471829</v>
      </c>
      <c r="D80" s="24">
        <f t="shared" ref="D80:D143" si="5">+B80*$K$6</f>
        <v>110.90432517489342</v>
      </c>
      <c r="E80" s="24">
        <f t="shared" si="3"/>
        <v>36.23616582982487</v>
      </c>
      <c r="F80" s="24">
        <f t="shared" si="4"/>
        <v>97728.056807285524</v>
      </c>
    </row>
    <row r="81" spans="1:6" hidden="1" outlineLevel="1" x14ac:dyDescent="0.3">
      <c r="A81" s="23">
        <v>66</v>
      </c>
      <c r="B81" s="24">
        <f t="shared" si="2"/>
        <v>97728.056807285524</v>
      </c>
      <c r="C81" s="24">
        <f t="shared" si="1"/>
        <v>147.14049100471829</v>
      </c>
      <c r="D81" s="24">
        <f t="shared" si="5"/>
        <v>110.86321867889097</v>
      </c>
      <c r="E81" s="24">
        <f t="shared" si="3"/>
        <v>36.277272325827312</v>
      </c>
      <c r="F81" s="24">
        <f t="shared" si="4"/>
        <v>97691.7795349597</v>
      </c>
    </row>
    <row r="82" spans="1:6" hidden="1" outlineLevel="1" x14ac:dyDescent="0.3">
      <c r="A82" s="23">
        <v>67</v>
      </c>
      <c r="B82" s="24">
        <f t="shared" si="2"/>
        <v>97691.7795349597</v>
      </c>
      <c r="C82" s="24">
        <f t="shared" ref="C82:C145" si="6">+C81</f>
        <v>147.14049100471829</v>
      </c>
      <c r="D82" s="24">
        <f t="shared" si="5"/>
        <v>110.8220655514645</v>
      </c>
      <c r="E82" s="24">
        <f t="shared" si="3"/>
        <v>36.318425453253781</v>
      </c>
      <c r="F82" s="24">
        <f t="shared" si="4"/>
        <v>97655.461109506447</v>
      </c>
    </row>
    <row r="83" spans="1:6" hidden="1" outlineLevel="1" x14ac:dyDescent="0.3">
      <c r="A83" s="23">
        <v>68</v>
      </c>
      <c r="B83" s="24">
        <f t="shared" ref="B83:B146" si="7">+F82</f>
        <v>97655.461109506447</v>
      </c>
      <c r="C83" s="24">
        <f t="shared" si="6"/>
        <v>147.14049100471829</v>
      </c>
      <c r="D83" s="24">
        <f t="shared" si="5"/>
        <v>110.78086573971508</v>
      </c>
      <c r="E83" s="24">
        <f t="shared" ref="E83:E146" si="8">+C83-D83</f>
        <v>36.359625265003203</v>
      </c>
      <c r="F83" s="24">
        <f t="shared" ref="F83:F146" si="9">+B83-E83</f>
        <v>97619.101484241444</v>
      </c>
    </row>
    <row r="84" spans="1:6" hidden="1" outlineLevel="1" x14ac:dyDescent="0.3">
      <c r="A84" s="23">
        <v>69</v>
      </c>
      <c r="B84" s="24">
        <f t="shared" si="7"/>
        <v>97619.101484241444</v>
      </c>
      <c r="C84" s="24">
        <f t="shared" si="6"/>
        <v>147.14049100471829</v>
      </c>
      <c r="D84" s="24">
        <f t="shared" si="5"/>
        <v>110.73961919068377</v>
      </c>
      <c r="E84" s="24">
        <f t="shared" si="8"/>
        <v>36.400871814034517</v>
      </c>
      <c r="F84" s="24">
        <f t="shared" si="9"/>
        <v>97582.700612427405</v>
      </c>
    </row>
    <row r="85" spans="1:6" hidden="1" outlineLevel="1" x14ac:dyDescent="0.3">
      <c r="A85" s="23">
        <v>70</v>
      </c>
      <c r="B85" s="24">
        <f t="shared" si="7"/>
        <v>97582.700612427405</v>
      </c>
      <c r="C85" s="24">
        <f t="shared" si="6"/>
        <v>147.14049100471829</v>
      </c>
      <c r="D85" s="24">
        <f t="shared" si="5"/>
        <v>110.69832585135154</v>
      </c>
      <c r="E85" s="24">
        <f t="shared" si="8"/>
        <v>36.442165153366744</v>
      </c>
      <c r="F85" s="24">
        <f t="shared" si="9"/>
        <v>97546.258447274042</v>
      </c>
    </row>
    <row r="86" spans="1:6" hidden="1" outlineLevel="1" x14ac:dyDescent="0.3">
      <c r="A86" s="23">
        <v>71</v>
      </c>
      <c r="B86" s="24">
        <f t="shared" si="7"/>
        <v>97546.258447274042</v>
      </c>
      <c r="C86" s="24">
        <f t="shared" si="6"/>
        <v>147.14049100471829</v>
      </c>
      <c r="D86" s="24">
        <f t="shared" si="5"/>
        <v>110.65698566863925</v>
      </c>
      <c r="E86" s="24">
        <f t="shared" si="8"/>
        <v>36.483505336079034</v>
      </c>
      <c r="F86" s="24">
        <f t="shared" si="9"/>
        <v>97509.774941937969</v>
      </c>
    </row>
    <row r="87" spans="1:6" hidden="1" outlineLevel="1" x14ac:dyDescent="0.3">
      <c r="A87" s="23">
        <v>72</v>
      </c>
      <c r="B87" s="24">
        <f t="shared" si="7"/>
        <v>97509.774941937969</v>
      </c>
      <c r="C87" s="24">
        <f t="shared" si="6"/>
        <v>147.14049100471829</v>
      </c>
      <c r="D87" s="24">
        <f t="shared" si="5"/>
        <v>110.61559858940754</v>
      </c>
      <c r="E87" s="24">
        <f t="shared" si="8"/>
        <v>36.524892415310745</v>
      </c>
      <c r="F87" s="24">
        <f t="shared" si="9"/>
        <v>97473.250049522656</v>
      </c>
    </row>
    <row r="88" spans="1:6" hidden="1" outlineLevel="1" x14ac:dyDescent="0.3">
      <c r="A88" s="23">
        <v>73</v>
      </c>
      <c r="B88" s="24">
        <f t="shared" si="7"/>
        <v>97473.250049522656</v>
      </c>
      <c r="C88" s="24">
        <f t="shared" si="6"/>
        <v>147.14049100471829</v>
      </c>
      <c r="D88" s="24">
        <f t="shared" si="5"/>
        <v>110.57416456045669</v>
      </c>
      <c r="E88" s="24">
        <f t="shared" si="8"/>
        <v>36.566326444261591</v>
      </c>
      <c r="F88" s="24">
        <f t="shared" si="9"/>
        <v>97436.6837230784</v>
      </c>
    </row>
    <row r="89" spans="1:6" hidden="1" outlineLevel="1" x14ac:dyDescent="0.3">
      <c r="A89" s="23">
        <v>74</v>
      </c>
      <c r="B89" s="24">
        <f t="shared" si="7"/>
        <v>97436.6837230784</v>
      </c>
      <c r="C89" s="24">
        <f t="shared" si="6"/>
        <v>147.14049100471829</v>
      </c>
      <c r="D89" s="24">
        <f t="shared" si="5"/>
        <v>110.53268352852677</v>
      </c>
      <c r="E89" s="24">
        <f t="shared" si="8"/>
        <v>36.60780747619151</v>
      </c>
      <c r="F89" s="24">
        <f t="shared" si="9"/>
        <v>97400.07591560221</v>
      </c>
    </row>
    <row r="90" spans="1:6" hidden="1" outlineLevel="1" x14ac:dyDescent="0.3">
      <c r="A90" s="23">
        <v>75</v>
      </c>
      <c r="B90" s="24">
        <f t="shared" si="7"/>
        <v>97400.07591560221</v>
      </c>
      <c r="C90" s="24">
        <f t="shared" si="6"/>
        <v>147.14049100471829</v>
      </c>
      <c r="D90" s="24">
        <f t="shared" si="5"/>
        <v>110.49115544029731</v>
      </c>
      <c r="E90" s="24">
        <f t="shared" si="8"/>
        <v>36.64933556442098</v>
      </c>
      <c r="F90" s="24">
        <f t="shared" si="9"/>
        <v>97363.426580037791</v>
      </c>
    </row>
    <row r="91" spans="1:6" hidden="1" outlineLevel="1" x14ac:dyDescent="0.3">
      <c r="A91" s="23">
        <v>76</v>
      </c>
      <c r="B91" s="24">
        <f t="shared" si="7"/>
        <v>97363.426580037791</v>
      </c>
      <c r="C91" s="24">
        <f t="shared" si="6"/>
        <v>147.14049100471829</v>
      </c>
      <c r="D91" s="24">
        <f t="shared" si="5"/>
        <v>110.44958024238738</v>
      </c>
      <c r="E91" s="24">
        <f t="shared" si="8"/>
        <v>36.690910762330901</v>
      </c>
      <c r="F91" s="24">
        <f t="shared" si="9"/>
        <v>97326.735669275455</v>
      </c>
    </row>
    <row r="92" spans="1:6" hidden="1" outlineLevel="1" x14ac:dyDescent="0.3">
      <c r="A92" s="23">
        <v>77</v>
      </c>
      <c r="B92" s="24">
        <f t="shared" si="7"/>
        <v>97326.735669275455</v>
      </c>
      <c r="C92" s="24">
        <f t="shared" si="6"/>
        <v>147.14049100471829</v>
      </c>
      <c r="D92" s="24">
        <f t="shared" si="5"/>
        <v>110.40795788135554</v>
      </c>
      <c r="E92" s="24">
        <f t="shared" si="8"/>
        <v>36.732533123362742</v>
      </c>
      <c r="F92" s="24">
        <f t="shared" si="9"/>
        <v>97290.003136152096</v>
      </c>
    </row>
    <row r="93" spans="1:6" hidden="1" outlineLevel="1" x14ac:dyDescent="0.3">
      <c r="A93" s="23">
        <v>78</v>
      </c>
      <c r="B93" s="24">
        <f t="shared" si="7"/>
        <v>97290.003136152096</v>
      </c>
      <c r="C93" s="24">
        <f t="shared" si="6"/>
        <v>147.14049100471829</v>
      </c>
      <c r="D93" s="24">
        <f t="shared" si="5"/>
        <v>110.36628830369972</v>
      </c>
      <c r="E93" s="24">
        <f t="shared" si="8"/>
        <v>36.774202701018567</v>
      </c>
      <c r="F93" s="24">
        <f t="shared" si="9"/>
        <v>97253.228933451071</v>
      </c>
    </row>
    <row r="94" spans="1:6" hidden="1" outlineLevel="1" x14ac:dyDescent="0.3">
      <c r="A94" s="23">
        <v>79</v>
      </c>
      <c r="B94" s="24">
        <f t="shared" si="7"/>
        <v>97253.228933451071</v>
      </c>
      <c r="C94" s="24">
        <f t="shared" si="6"/>
        <v>147.14049100471829</v>
      </c>
      <c r="D94" s="24">
        <f t="shared" si="5"/>
        <v>110.32457145585708</v>
      </c>
      <c r="E94" s="24">
        <f t="shared" si="8"/>
        <v>36.815919548861203</v>
      </c>
      <c r="F94" s="24">
        <f t="shared" si="9"/>
        <v>97216.413013902216</v>
      </c>
    </row>
    <row r="95" spans="1:6" hidden="1" outlineLevel="1" x14ac:dyDescent="0.3">
      <c r="A95" s="23">
        <v>80</v>
      </c>
      <c r="B95" s="24">
        <f t="shared" si="7"/>
        <v>97216.413013902216</v>
      </c>
      <c r="C95" s="24">
        <f t="shared" si="6"/>
        <v>147.14049100471829</v>
      </c>
      <c r="D95" s="24">
        <f t="shared" si="5"/>
        <v>110.28280728420414</v>
      </c>
      <c r="E95" s="24">
        <f t="shared" si="8"/>
        <v>36.857683720514146</v>
      </c>
      <c r="F95" s="24">
        <f t="shared" si="9"/>
        <v>97179.555330181698</v>
      </c>
    </row>
    <row r="96" spans="1:6" hidden="1" outlineLevel="1" x14ac:dyDescent="0.3">
      <c r="A96" s="23">
        <v>81</v>
      </c>
      <c r="B96" s="24">
        <f t="shared" si="7"/>
        <v>97179.555330181698</v>
      </c>
      <c r="C96" s="24">
        <f t="shared" si="6"/>
        <v>147.14049100471829</v>
      </c>
      <c r="D96" s="24">
        <f t="shared" si="5"/>
        <v>110.24099573505646</v>
      </c>
      <c r="E96" s="24">
        <f t="shared" si="8"/>
        <v>36.899495269661827</v>
      </c>
      <c r="F96" s="24">
        <f t="shared" si="9"/>
        <v>97142.655834912031</v>
      </c>
    </row>
    <row r="97" spans="1:6" hidden="1" outlineLevel="1" x14ac:dyDescent="0.3">
      <c r="A97" s="23">
        <v>82</v>
      </c>
      <c r="B97" s="24">
        <f t="shared" si="7"/>
        <v>97142.655834912031</v>
      </c>
      <c r="C97" s="24">
        <f t="shared" si="6"/>
        <v>147.14049100471829</v>
      </c>
      <c r="D97" s="24">
        <f t="shared" si="5"/>
        <v>110.19913675466877</v>
      </c>
      <c r="E97" s="24">
        <f t="shared" si="8"/>
        <v>36.941354250049514</v>
      </c>
      <c r="F97" s="24">
        <f t="shared" si="9"/>
        <v>97105.714480661976</v>
      </c>
    </row>
    <row r="98" spans="1:6" hidden="1" outlineLevel="1" x14ac:dyDescent="0.3">
      <c r="A98" s="23">
        <v>83</v>
      </c>
      <c r="B98" s="24">
        <f t="shared" si="7"/>
        <v>97105.714480661976</v>
      </c>
      <c r="C98" s="24">
        <f t="shared" si="6"/>
        <v>147.14049100471829</v>
      </c>
      <c r="D98" s="24">
        <f t="shared" si="5"/>
        <v>110.15723028923486</v>
      </c>
      <c r="E98" s="24">
        <f t="shared" si="8"/>
        <v>36.983260715483425</v>
      </c>
      <c r="F98" s="24">
        <f t="shared" si="9"/>
        <v>97068.731219946494</v>
      </c>
    </row>
    <row r="99" spans="1:6" hidden="1" outlineLevel="1" x14ac:dyDescent="0.3">
      <c r="A99" s="23">
        <v>84</v>
      </c>
      <c r="B99" s="24">
        <f t="shared" si="7"/>
        <v>97068.731219946494</v>
      </c>
      <c r="C99" s="24">
        <f t="shared" si="6"/>
        <v>147.14049100471829</v>
      </c>
      <c r="D99" s="24">
        <f t="shared" si="5"/>
        <v>110.11527628488743</v>
      </c>
      <c r="E99" s="24">
        <f t="shared" si="8"/>
        <v>37.025214719830856</v>
      </c>
      <c r="F99" s="24">
        <f t="shared" si="9"/>
        <v>97031.706005226661</v>
      </c>
    </row>
    <row r="100" spans="1:6" hidden="1" outlineLevel="1" x14ac:dyDescent="0.3">
      <c r="A100" s="23">
        <v>85</v>
      </c>
      <c r="B100" s="24">
        <f t="shared" si="7"/>
        <v>97031.706005226661</v>
      </c>
      <c r="C100" s="24">
        <f t="shared" si="6"/>
        <v>147.14049100471829</v>
      </c>
      <c r="D100" s="24">
        <f t="shared" si="5"/>
        <v>110.07327468769807</v>
      </c>
      <c r="E100" s="24">
        <f t="shared" si="8"/>
        <v>37.067216317020211</v>
      </c>
      <c r="F100" s="24">
        <f t="shared" si="9"/>
        <v>96994.638788909637</v>
      </c>
    </row>
    <row r="101" spans="1:6" hidden="1" outlineLevel="1" x14ac:dyDescent="0.3">
      <c r="A101" s="23">
        <v>86</v>
      </c>
      <c r="B101" s="24">
        <f t="shared" si="7"/>
        <v>96994.638788909637</v>
      </c>
      <c r="C101" s="24">
        <f t="shared" si="6"/>
        <v>147.14049100471829</v>
      </c>
      <c r="D101" s="24">
        <f t="shared" si="5"/>
        <v>110.03122544367724</v>
      </c>
      <c r="E101" s="24">
        <f t="shared" si="8"/>
        <v>37.109265561041042</v>
      </c>
      <c r="F101" s="24">
        <f t="shared" si="9"/>
        <v>96957.529523348596</v>
      </c>
    </row>
    <row r="102" spans="1:6" hidden="1" outlineLevel="1" x14ac:dyDescent="0.3">
      <c r="A102" s="23">
        <v>87</v>
      </c>
      <c r="B102" s="24">
        <f t="shared" si="7"/>
        <v>96957.529523348596</v>
      </c>
      <c r="C102" s="24">
        <f t="shared" si="6"/>
        <v>147.14049100471829</v>
      </c>
      <c r="D102" s="24">
        <f t="shared" si="5"/>
        <v>109.98912849877411</v>
      </c>
      <c r="E102" s="24">
        <f t="shared" si="8"/>
        <v>37.151362505944178</v>
      </c>
      <c r="F102" s="24">
        <f t="shared" si="9"/>
        <v>96920.378160842651</v>
      </c>
    </row>
    <row r="103" spans="1:6" hidden="1" outlineLevel="1" x14ac:dyDescent="0.3">
      <c r="A103" s="23">
        <v>88</v>
      </c>
      <c r="B103" s="24">
        <f t="shared" si="7"/>
        <v>96920.378160842651</v>
      </c>
      <c r="C103" s="24">
        <f t="shared" si="6"/>
        <v>147.14049100471829</v>
      </c>
      <c r="D103" s="24">
        <f t="shared" si="5"/>
        <v>109.94698379887653</v>
      </c>
      <c r="E103" s="24">
        <f t="shared" si="8"/>
        <v>37.193507205841755</v>
      </c>
      <c r="F103" s="24">
        <f t="shared" si="9"/>
        <v>96883.18465363681</v>
      </c>
    </row>
    <row r="104" spans="1:6" hidden="1" outlineLevel="1" x14ac:dyDescent="0.3">
      <c r="A104" s="23">
        <v>89</v>
      </c>
      <c r="B104" s="24">
        <f t="shared" si="7"/>
        <v>96883.18465363681</v>
      </c>
      <c r="C104" s="24">
        <f t="shared" si="6"/>
        <v>147.14049100471829</v>
      </c>
      <c r="D104" s="24">
        <f t="shared" si="5"/>
        <v>109.90479128981103</v>
      </c>
      <c r="E104" s="24">
        <f t="shared" si="8"/>
        <v>37.235699714907255</v>
      </c>
      <c r="F104" s="24">
        <f t="shared" si="9"/>
        <v>96845.948953921907</v>
      </c>
    </row>
    <row r="105" spans="1:6" hidden="1" outlineLevel="1" x14ac:dyDescent="0.3">
      <c r="A105" s="23">
        <v>90</v>
      </c>
      <c r="B105" s="24">
        <f t="shared" si="7"/>
        <v>96845.948953921907</v>
      </c>
      <c r="C105" s="24">
        <f t="shared" si="6"/>
        <v>147.14049100471829</v>
      </c>
      <c r="D105" s="24">
        <f t="shared" si="5"/>
        <v>109.8625509173426</v>
      </c>
      <c r="E105" s="24">
        <f t="shared" si="8"/>
        <v>37.277940087375683</v>
      </c>
      <c r="F105" s="24">
        <f t="shared" si="9"/>
        <v>96808.671013834537</v>
      </c>
    </row>
    <row r="106" spans="1:6" hidden="1" outlineLevel="1" x14ac:dyDescent="0.3">
      <c r="A106" s="23">
        <v>91</v>
      </c>
      <c r="B106" s="24">
        <f t="shared" si="7"/>
        <v>96808.671013834537</v>
      </c>
      <c r="C106" s="24">
        <f t="shared" si="6"/>
        <v>147.14049100471829</v>
      </c>
      <c r="D106" s="24">
        <f t="shared" si="5"/>
        <v>109.82026262717477</v>
      </c>
      <c r="E106" s="24">
        <f t="shared" si="8"/>
        <v>37.320228377543515</v>
      </c>
      <c r="F106" s="24">
        <f t="shared" si="9"/>
        <v>96771.350785456991</v>
      </c>
    </row>
    <row r="107" spans="1:6" hidden="1" outlineLevel="1" x14ac:dyDescent="0.3">
      <c r="A107" s="23">
        <v>92</v>
      </c>
      <c r="B107" s="24">
        <f t="shared" si="7"/>
        <v>96771.350785456991</v>
      </c>
      <c r="C107" s="24">
        <f t="shared" si="6"/>
        <v>147.14049100471829</v>
      </c>
      <c r="D107" s="24">
        <f t="shared" si="5"/>
        <v>109.77792636494944</v>
      </c>
      <c r="E107" s="24">
        <f t="shared" si="8"/>
        <v>37.362564639768848</v>
      </c>
      <c r="F107" s="24">
        <f t="shared" si="9"/>
        <v>96733.98822081722</v>
      </c>
    </row>
    <row r="108" spans="1:6" hidden="1" outlineLevel="1" x14ac:dyDescent="0.3">
      <c r="A108" s="23">
        <v>93</v>
      </c>
      <c r="B108" s="24">
        <f t="shared" si="7"/>
        <v>96733.98822081722</v>
      </c>
      <c r="C108" s="24">
        <f t="shared" si="6"/>
        <v>147.14049100471829</v>
      </c>
      <c r="D108" s="24">
        <f t="shared" si="5"/>
        <v>109.73554207624684</v>
      </c>
      <c r="E108" s="24">
        <f t="shared" si="8"/>
        <v>37.404948928471441</v>
      </c>
      <c r="F108" s="24">
        <f t="shared" si="9"/>
        <v>96696.583271888754</v>
      </c>
    </row>
    <row r="109" spans="1:6" hidden="1" outlineLevel="1" x14ac:dyDescent="0.3">
      <c r="A109" s="23">
        <v>94</v>
      </c>
      <c r="B109" s="24">
        <f t="shared" si="7"/>
        <v>96696.583271888754</v>
      </c>
      <c r="C109" s="24">
        <f t="shared" si="6"/>
        <v>147.14049100471829</v>
      </c>
      <c r="D109" s="24">
        <f t="shared" si="5"/>
        <v>109.69310970658553</v>
      </c>
      <c r="E109" s="24">
        <f t="shared" si="8"/>
        <v>37.447381298132754</v>
      </c>
      <c r="F109" s="24">
        <f t="shared" si="9"/>
        <v>96659.135890590624</v>
      </c>
    </row>
    <row r="110" spans="1:6" hidden="1" outlineLevel="1" x14ac:dyDescent="0.3">
      <c r="A110" s="23">
        <v>95</v>
      </c>
      <c r="B110" s="24">
        <f t="shared" si="7"/>
        <v>96659.135890590624</v>
      </c>
      <c r="C110" s="24">
        <f t="shared" si="6"/>
        <v>147.14049100471829</v>
      </c>
      <c r="D110" s="24">
        <f t="shared" si="5"/>
        <v>109.65062920142218</v>
      </c>
      <c r="E110" s="24">
        <f t="shared" si="8"/>
        <v>37.489861803296108</v>
      </c>
      <c r="F110" s="24">
        <f t="shared" si="9"/>
        <v>96621.646028787334</v>
      </c>
    </row>
    <row r="111" spans="1:6" hidden="1" outlineLevel="1" x14ac:dyDescent="0.3">
      <c r="A111" s="23">
        <v>96</v>
      </c>
      <c r="B111" s="24">
        <f t="shared" si="7"/>
        <v>96621.646028787334</v>
      </c>
      <c r="C111" s="24">
        <f t="shared" si="6"/>
        <v>147.14049100471829</v>
      </c>
      <c r="D111" s="24">
        <f t="shared" si="5"/>
        <v>109.60810050615163</v>
      </c>
      <c r="E111" s="24">
        <f t="shared" si="8"/>
        <v>37.532390498566656</v>
      </c>
      <c r="F111" s="24">
        <f t="shared" si="9"/>
        <v>96584.113638288763</v>
      </c>
    </row>
    <row r="112" spans="1:6" hidden="1" outlineLevel="1" x14ac:dyDescent="0.3">
      <c r="A112" s="23">
        <v>97</v>
      </c>
      <c r="B112" s="24">
        <f t="shared" si="7"/>
        <v>96584.113638288763</v>
      </c>
      <c r="C112" s="24">
        <f t="shared" si="6"/>
        <v>147.14049100471829</v>
      </c>
      <c r="D112" s="24">
        <f t="shared" si="5"/>
        <v>109.56552356610676</v>
      </c>
      <c r="E112" s="24">
        <f t="shared" si="8"/>
        <v>37.574967438611523</v>
      </c>
      <c r="F112" s="24">
        <f t="shared" si="9"/>
        <v>96546.538670850146</v>
      </c>
    </row>
    <row r="113" spans="1:6" hidden="1" outlineLevel="1" x14ac:dyDescent="0.3">
      <c r="A113" s="23">
        <v>98</v>
      </c>
      <c r="B113" s="24">
        <f t="shared" si="7"/>
        <v>96546.538670850146</v>
      </c>
      <c r="C113" s="24">
        <f t="shared" si="6"/>
        <v>147.14049100471829</v>
      </c>
      <c r="D113" s="24">
        <f t="shared" si="5"/>
        <v>109.52289832655848</v>
      </c>
      <c r="E113" s="24">
        <f t="shared" si="8"/>
        <v>37.617592678159809</v>
      </c>
      <c r="F113" s="24">
        <f t="shared" si="9"/>
        <v>96508.921078171988</v>
      </c>
    </row>
    <row r="114" spans="1:6" hidden="1" outlineLevel="1" x14ac:dyDescent="0.3">
      <c r="A114" s="23">
        <v>99</v>
      </c>
      <c r="B114" s="24">
        <f t="shared" si="7"/>
        <v>96508.921078171988</v>
      </c>
      <c r="C114" s="24">
        <f t="shared" si="6"/>
        <v>147.14049100471829</v>
      </c>
      <c r="D114" s="24">
        <f t="shared" si="5"/>
        <v>109.48022473271556</v>
      </c>
      <c r="E114" s="24">
        <f t="shared" si="8"/>
        <v>37.66026627200273</v>
      </c>
      <c r="F114" s="24">
        <f t="shared" si="9"/>
        <v>96471.260811899992</v>
      </c>
    </row>
    <row r="115" spans="1:6" hidden="1" outlineLevel="1" x14ac:dyDescent="0.3">
      <c r="A115" s="23">
        <v>100</v>
      </c>
      <c r="B115" s="24">
        <f t="shared" si="7"/>
        <v>96471.260811899992</v>
      </c>
      <c r="C115" s="24">
        <f t="shared" si="6"/>
        <v>147.14049100471829</v>
      </c>
      <c r="D115" s="24">
        <f t="shared" si="5"/>
        <v>109.43750272972463</v>
      </c>
      <c r="E115" s="24">
        <f t="shared" si="8"/>
        <v>37.702988274993658</v>
      </c>
      <c r="F115" s="24">
        <f t="shared" si="9"/>
        <v>96433.557823625</v>
      </c>
    </row>
    <row r="116" spans="1:6" hidden="1" outlineLevel="1" x14ac:dyDescent="0.3">
      <c r="A116" s="23">
        <v>101</v>
      </c>
      <c r="B116" s="24">
        <f t="shared" si="7"/>
        <v>96433.557823625</v>
      </c>
      <c r="C116" s="24">
        <f t="shared" si="6"/>
        <v>147.14049100471829</v>
      </c>
      <c r="D116" s="24">
        <f t="shared" si="5"/>
        <v>109.39473226267012</v>
      </c>
      <c r="E116" s="24">
        <f t="shared" si="8"/>
        <v>37.745758742048167</v>
      </c>
      <c r="F116" s="24">
        <f t="shared" si="9"/>
        <v>96395.81206488295</v>
      </c>
    </row>
    <row r="117" spans="1:6" hidden="1" outlineLevel="1" x14ac:dyDescent="0.3">
      <c r="A117" s="23">
        <v>102</v>
      </c>
      <c r="B117" s="24">
        <f t="shared" si="7"/>
        <v>96395.81206488295</v>
      </c>
      <c r="C117" s="24">
        <f t="shared" si="6"/>
        <v>147.14049100471829</v>
      </c>
      <c r="D117" s="24">
        <f t="shared" si="5"/>
        <v>109.35191327657411</v>
      </c>
      <c r="E117" s="24">
        <f t="shared" si="8"/>
        <v>37.788577728144176</v>
      </c>
      <c r="F117" s="24">
        <f t="shared" si="9"/>
        <v>96358.023487154802</v>
      </c>
    </row>
    <row r="118" spans="1:6" hidden="1" outlineLevel="1" x14ac:dyDescent="0.3">
      <c r="A118" s="23">
        <v>103</v>
      </c>
      <c r="B118" s="24">
        <f t="shared" si="7"/>
        <v>96358.023487154802</v>
      </c>
      <c r="C118" s="24">
        <f t="shared" si="6"/>
        <v>147.14049100471829</v>
      </c>
      <c r="D118" s="24">
        <f t="shared" si="5"/>
        <v>109.30904571639637</v>
      </c>
      <c r="E118" s="24">
        <f t="shared" si="8"/>
        <v>37.831445288321916</v>
      </c>
      <c r="F118" s="24">
        <f t="shared" si="9"/>
        <v>96320.192041866481</v>
      </c>
    </row>
    <row r="119" spans="1:6" hidden="1" outlineLevel="1" x14ac:dyDescent="0.3">
      <c r="A119" s="23">
        <v>104</v>
      </c>
      <c r="B119" s="24">
        <f t="shared" si="7"/>
        <v>96320.192041866481</v>
      </c>
      <c r="C119" s="24">
        <f t="shared" si="6"/>
        <v>147.14049100471829</v>
      </c>
      <c r="D119" s="24">
        <f t="shared" si="5"/>
        <v>109.26612952703421</v>
      </c>
      <c r="E119" s="24">
        <f t="shared" si="8"/>
        <v>37.874361477684076</v>
      </c>
      <c r="F119" s="24">
        <f t="shared" si="9"/>
        <v>96282.317680388791</v>
      </c>
    </row>
    <row r="120" spans="1:6" hidden="1" outlineLevel="1" x14ac:dyDescent="0.3">
      <c r="A120" s="23">
        <v>105</v>
      </c>
      <c r="B120" s="24">
        <f t="shared" si="7"/>
        <v>96282.317680388791</v>
      </c>
      <c r="C120" s="24">
        <f t="shared" si="6"/>
        <v>147.14049100471829</v>
      </c>
      <c r="D120" s="24">
        <f t="shared" si="5"/>
        <v>109.22316465332241</v>
      </c>
      <c r="E120" s="24">
        <f t="shared" si="8"/>
        <v>37.917326351395872</v>
      </c>
      <c r="F120" s="24">
        <f t="shared" si="9"/>
        <v>96244.400354037396</v>
      </c>
    </row>
    <row r="121" spans="1:6" hidden="1" outlineLevel="1" x14ac:dyDescent="0.3">
      <c r="A121" s="23">
        <v>106</v>
      </c>
      <c r="B121" s="24">
        <f t="shared" si="7"/>
        <v>96244.400354037396</v>
      </c>
      <c r="C121" s="24">
        <f t="shared" si="6"/>
        <v>147.14049100471829</v>
      </c>
      <c r="D121" s="24">
        <f t="shared" si="5"/>
        <v>109.18015104003321</v>
      </c>
      <c r="E121" s="24">
        <f t="shared" si="8"/>
        <v>37.960339964685076</v>
      </c>
      <c r="F121" s="24">
        <f t="shared" si="9"/>
        <v>96206.440014072708</v>
      </c>
    </row>
    <row r="122" spans="1:6" hidden="1" outlineLevel="1" x14ac:dyDescent="0.3">
      <c r="A122" s="23">
        <v>107</v>
      </c>
      <c r="B122" s="24">
        <f t="shared" si="7"/>
        <v>96206.440014072708</v>
      </c>
      <c r="C122" s="24">
        <f t="shared" si="6"/>
        <v>147.14049100471829</v>
      </c>
      <c r="D122" s="24">
        <f t="shared" si="5"/>
        <v>109.13708863187617</v>
      </c>
      <c r="E122" s="24">
        <f t="shared" si="8"/>
        <v>38.003402372842118</v>
      </c>
      <c r="F122" s="24">
        <f t="shared" si="9"/>
        <v>96168.436611699872</v>
      </c>
    </row>
    <row r="123" spans="1:6" hidden="1" outlineLevel="1" x14ac:dyDescent="0.3">
      <c r="A123" s="23">
        <v>108</v>
      </c>
      <c r="B123" s="24">
        <f t="shared" si="7"/>
        <v>96168.436611699872</v>
      </c>
      <c r="C123" s="24">
        <f t="shared" si="6"/>
        <v>147.14049100471829</v>
      </c>
      <c r="D123" s="24">
        <f t="shared" si="5"/>
        <v>109.09397737349813</v>
      </c>
      <c r="E123" s="24">
        <f t="shared" si="8"/>
        <v>38.046513631220151</v>
      </c>
      <c r="F123" s="24">
        <f t="shared" si="9"/>
        <v>96130.390098068645</v>
      </c>
    </row>
    <row r="124" spans="1:6" hidden="1" outlineLevel="1" x14ac:dyDescent="0.3">
      <c r="A124" s="23">
        <v>109</v>
      </c>
      <c r="B124" s="24">
        <f t="shared" si="7"/>
        <v>96130.390098068645</v>
      </c>
      <c r="C124" s="24">
        <f t="shared" si="6"/>
        <v>147.14049100471829</v>
      </c>
      <c r="D124" s="24">
        <f t="shared" si="5"/>
        <v>109.05081720948316</v>
      </c>
      <c r="E124" s="24">
        <f t="shared" si="8"/>
        <v>38.089673795235129</v>
      </c>
      <c r="F124" s="24">
        <f t="shared" si="9"/>
        <v>96092.300424273417</v>
      </c>
    </row>
    <row r="125" spans="1:6" hidden="1" outlineLevel="1" x14ac:dyDescent="0.3">
      <c r="A125" s="23">
        <v>110</v>
      </c>
      <c r="B125" s="24">
        <f t="shared" si="7"/>
        <v>96092.300424273417</v>
      </c>
      <c r="C125" s="24">
        <f t="shared" si="6"/>
        <v>147.14049100471829</v>
      </c>
      <c r="D125" s="24">
        <f t="shared" si="5"/>
        <v>109.00760808435243</v>
      </c>
      <c r="E125" s="24">
        <f t="shared" si="8"/>
        <v>38.132882920365859</v>
      </c>
      <c r="F125" s="24">
        <f t="shared" si="9"/>
        <v>96054.167541353047</v>
      </c>
    </row>
    <row r="126" spans="1:6" hidden="1" outlineLevel="1" x14ac:dyDescent="0.3">
      <c r="A126" s="23">
        <v>111</v>
      </c>
      <c r="B126" s="24">
        <f t="shared" si="7"/>
        <v>96054.167541353047</v>
      </c>
      <c r="C126" s="24">
        <f t="shared" si="6"/>
        <v>147.14049100471829</v>
      </c>
      <c r="D126" s="24">
        <f t="shared" si="5"/>
        <v>108.9643499425642</v>
      </c>
      <c r="E126" s="24">
        <f t="shared" si="8"/>
        <v>38.176141062154088</v>
      </c>
      <c r="F126" s="24">
        <f t="shared" si="9"/>
        <v>96015.991400290892</v>
      </c>
    </row>
    <row r="127" spans="1:6" hidden="1" outlineLevel="1" x14ac:dyDescent="0.3">
      <c r="A127" s="23">
        <v>112</v>
      </c>
      <c r="B127" s="24">
        <f t="shared" si="7"/>
        <v>96015.991400290892</v>
      </c>
      <c r="C127" s="24">
        <f t="shared" si="6"/>
        <v>147.14049100471829</v>
      </c>
      <c r="D127" s="24">
        <f t="shared" si="5"/>
        <v>108.92104272851373</v>
      </c>
      <c r="E127" s="24">
        <f t="shared" si="8"/>
        <v>38.21944827620456</v>
      </c>
      <c r="F127" s="24">
        <f t="shared" si="9"/>
        <v>95977.771952014693</v>
      </c>
    </row>
    <row r="128" spans="1:6" hidden="1" outlineLevel="1" x14ac:dyDescent="0.3">
      <c r="A128" s="23">
        <v>113</v>
      </c>
      <c r="B128" s="24">
        <f t="shared" si="7"/>
        <v>95977.771952014693</v>
      </c>
      <c r="C128" s="24">
        <f t="shared" si="6"/>
        <v>147.14049100471829</v>
      </c>
      <c r="D128" s="24">
        <f t="shared" si="5"/>
        <v>108.87768638653318</v>
      </c>
      <c r="E128" s="24">
        <f t="shared" si="8"/>
        <v>38.2628046181851</v>
      </c>
      <c r="F128" s="24">
        <f t="shared" si="9"/>
        <v>95939.509147396515</v>
      </c>
    </row>
    <row r="129" spans="1:6" hidden="1" outlineLevel="1" x14ac:dyDescent="0.3">
      <c r="A129" s="23">
        <v>114</v>
      </c>
      <c r="B129" s="24">
        <f t="shared" si="7"/>
        <v>95939.509147396515</v>
      </c>
      <c r="C129" s="24">
        <f t="shared" si="6"/>
        <v>147.14049100471829</v>
      </c>
      <c r="D129" s="24">
        <f t="shared" si="5"/>
        <v>108.83428086089158</v>
      </c>
      <c r="E129" s="24">
        <f t="shared" si="8"/>
        <v>38.306210143826704</v>
      </c>
      <c r="F129" s="24">
        <f t="shared" si="9"/>
        <v>95901.202937252689</v>
      </c>
    </row>
    <row r="130" spans="1:6" hidden="1" outlineLevel="1" x14ac:dyDescent="0.3">
      <c r="A130" s="23">
        <v>115</v>
      </c>
      <c r="B130" s="24">
        <f t="shared" si="7"/>
        <v>95901.202937252689</v>
      </c>
      <c r="C130" s="24">
        <f t="shared" si="6"/>
        <v>147.14049100471829</v>
      </c>
      <c r="D130" s="24">
        <f t="shared" si="5"/>
        <v>108.79082609579471</v>
      </c>
      <c r="E130" s="24">
        <f t="shared" si="8"/>
        <v>38.349664908923572</v>
      </c>
      <c r="F130" s="24">
        <f t="shared" si="9"/>
        <v>95862.853272343767</v>
      </c>
    </row>
    <row r="131" spans="1:6" hidden="1" outlineLevel="1" x14ac:dyDescent="0.3">
      <c r="A131" s="23">
        <v>116</v>
      </c>
      <c r="B131" s="24">
        <f t="shared" si="7"/>
        <v>95862.853272343767</v>
      </c>
      <c r="C131" s="24">
        <f t="shared" si="6"/>
        <v>147.14049100471829</v>
      </c>
      <c r="D131" s="24">
        <f t="shared" si="5"/>
        <v>108.74732203538508</v>
      </c>
      <c r="E131" s="24">
        <f t="shared" si="8"/>
        <v>38.393168969333203</v>
      </c>
      <c r="F131" s="24">
        <f t="shared" si="9"/>
        <v>95824.46010337444</v>
      </c>
    </row>
    <row r="132" spans="1:6" hidden="1" outlineLevel="1" x14ac:dyDescent="0.3">
      <c r="A132" s="23">
        <v>117</v>
      </c>
      <c r="B132" s="24">
        <f t="shared" si="7"/>
        <v>95824.46010337444</v>
      </c>
      <c r="C132" s="24">
        <f t="shared" si="6"/>
        <v>147.14049100471829</v>
      </c>
      <c r="D132" s="24">
        <f t="shared" si="5"/>
        <v>108.70376862374184</v>
      </c>
      <c r="E132" s="24">
        <f t="shared" si="8"/>
        <v>38.436722380976448</v>
      </c>
      <c r="F132" s="24">
        <f t="shared" si="9"/>
        <v>95786.023380993458</v>
      </c>
    </row>
    <row r="133" spans="1:6" hidden="1" outlineLevel="1" x14ac:dyDescent="0.3">
      <c r="A133" s="23">
        <v>118</v>
      </c>
      <c r="B133" s="24">
        <f t="shared" si="7"/>
        <v>95786.023380993458</v>
      </c>
      <c r="C133" s="24">
        <f t="shared" si="6"/>
        <v>147.14049100471829</v>
      </c>
      <c r="D133" s="24">
        <f t="shared" si="5"/>
        <v>108.66016580488066</v>
      </c>
      <c r="E133" s="24">
        <f t="shared" si="8"/>
        <v>38.480325199837623</v>
      </c>
      <c r="F133" s="24">
        <f t="shared" si="9"/>
        <v>95747.54305579362</v>
      </c>
    </row>
    <row r="134" spans="1:6" hidden="1" outlineLevel="1" x14ac:dyDescent="0.3">
      <c r="A134" s="23">
        <v>119</v>
      </c>
      <c r="B134" s="24">
        <f t="shared" si="7"/>
        <v>95747.54305579362</v>
      </c>
      <c r="C134" s="24">
        <f t="shared" si="6"/>
        <v>147.14049100471829</v>
      </c>
      <c r="D134" s="24">
        <f t="shared" si="5"/>
        <v>108.61651352275376</v>
      </c>
      <c r="E134" s="24">
        <f t="shared" si="8"/>
        <v>38.523977481964522</v>
      </c>
      <c r="F134" s="24">
        <f t="shared" si="9"/>
        <v>95709.019078311656</v>
      </c>
    </row>
    <row r="135" spans="1:6" hidden="1" outlineLevel="1" x14ac:dyDescent="0.3">
      <c r="A135" s="23">
        <v>120</v>
      </c>
      <c r="B135" s="24">
        <f t="shared" si="7"/>
        <v>95709.019078311656</v>
      </c>
      <c r="C135" s="24">
        <f t="shared" si="6"/>
        <v>147.14049100471829</v>
      </c>
      <c r="D135" s="24">
        <f t="shared" si="5"/>
        <v>108.57281172124976</v>
      </c>
      <c r="E135" s="24">
        <f t="shared" si="8"/>
        <v>38.567679283468522</v>
      </c>
      <c r="F135" s="24">
        <f t="shared" si="9"/>
        <v>95670.451399028185</v>
      </c>
    </row>
    <row r="136" spans="1:6" hidden="1" outlineLevel="1" x14ac:dyDescent="0.3">
      <c r="A136" s="23">
        <v>121</v>
      </c>
      <c r="B136" s="24">
        <f t="shared" si="7"/>
        <v>95670.451399028185</v>
      </c>
      <c r="C136" s="24">
        <f t="shared" si="6"/>
        <v>147.14049100471829</v>
      </c>
      <c r="D136" s="24">
        <f t="shared" si="5"/>
        <v>108.52906034419361</v>
      </c>
      <c r="E136" s="24">
        <f t="shared" si="8"/>
        <v>38.611430660524675</v>
      </c>
      <c r="F136" s="24">
        <f t="shared" si="9"/>
        <v>95631.839968367654</v>
      </c>
    </row>
    <row r="137" spans="1:6" hidden="1" outlineLevel="1" x14ac:dyDescent="0.3">
      <c r="A137" s="23">
        <v>122</v>
      </c>
      <c r="B137" s="24">
        <f t="shared" si="7"/>
        <v>95631.839968367654</v>
      </c>
      <c r="C137" s="24">
        <f t="shared" si="6"/>
        <v>147.14049100471829</v>
      </c>
      <c r="D137" s="24">
        <f t="shared" si="5"/>
        <v>108.48525933534654</v>
      </c>
      <c r="E137" s="24">
        <f t="shared" si="8"/>
        <v>38.655231669371744</v>
      </c>
      <c r="F137" s="24">
        <f t="shared" si="9"/>
        <v>95593.184736698284</v>
      </c>
    </row>
    <row r="138" spans="1:6" hidden="1" outlineLevel="1" x14ac:dyDescent="0.3">
      <c r="A138" s="23">
        <v>123</v>
      </c>
      <c r="B138" s="24">
        <f t="shared" si="7"/>
        <v>95593.184736698284</v>
      </c>
      <c r="C138" s="24">
        <f t="shared" si="6"/>
        <v>147.14049100471829</v>
      </c>
      <c r="D138" s="24">
        <f t="shared" si="5"/>
        <v>108.44140863840599</v>
      </c>
      <c r="E138" s="24">
        <f t="shared" si="8"/>
        <v>38.699082366312297</v>
      </c>
      <c r="F138" s="24">
        <f t="shared" si="9"/>
        <v>95554.485654331977</v>
      </c>
    </row>
    <row r="139" spans="1:6" hidden="1" outlineLevel="1" x14ac:dyDescent="0.3">
      <c r="A139" s="23">
        <v>124</v>
      </c>
      <c r="B139" s="24">
        <f t="shared" si="7"/>
        <v>95554.485654331977</v>
      </c>
      <c r="C139" s="24">
        <f t="shared" si="6"/>
        <v>147.14049100471829</v>
      </c>
      <c r="D139" s="24">
        <f t="shared" si="5"/>
        <v>108.39750819700554</v>
      </c>
      <c r="E139" s="24">
        <f t="shared" si="8"/>
        <v>38.74298280771275</v>
      </c>
      <c r="F139" s="24">
        <f t="shared" si="9"/>
        <v>95515.742671524262</v>
      </c>
    </row>
    <row r="140" spans="1:6" hidden="1" outlineLevel="1" x14ac:dyDescent="0.3">
      <c r="A140" s="23">
        <v>125</v>
      </c>
      <c r="B140" s="24">
        <f t="shared" si="7"/>
        <v>95515.742671524262</v>
      </c>
      <c r="C140" s="24">
        <f t="shared" si="6"/>
        <v>147.14049100471829</v>
      </c>
      <c r="D140" s="24">
        <f t="shared" si="5"/>
        <v>108.35355795471479</v>
      </c>
      <c r="E140" s="24">
        <f t="shared" si="8"/>
        <v>38.786933050003498</v>
      </c>
      <c r="F140" s="24">
        <f t="shared" si="9"/>
        <v>95476.955738474251</v>
      </c>
    </row>
    <row r="141" spans="1:6" hidden="1" outlineLevel="1" x14ac:dyDescent="0.3">
      <c r="A141" s="23">
        <v>126</v>
      </c>
      <c r="B141" s="24">
        <f t="shared" si="7"/>
        <v>95476.955738474251</v>
      </c>
      <c r="C141" s="24">
        <f t="shared" si="6"/>
        <v>147.14049100471829</v>
      </c>
      <c r="D141" s="24">
        <f t="shared" si="5"/>
        <v>108.30955785503936</v>
      </c>
      <c r="E141" s="24">
        <f t="shared" si="8"/>
        <v>38.830933149678927</v>
      </c>
      <c r="F141" s="24">
        <f t="shared" si="9"/>
        <v>95438.124805324565</v>
      </c>
    </row>
    <row r="142" spans="1:6" hidden="1" outlineLevel="1" x14ac:dyDescent="0.3">
      <c r="A142" s="23">
        <v>127</v>
      </c>
      <c r="B142" s="24">
        <f t="shared" si="7"/>
        <v>95438.124805324565</v>
      </c>
      <c r="C142" s="24">
        <f t="shared" si="6"/>
        <v>147.14049100471829</v>
      </c>
      <c r="D142" s="24">
        <f t="shared" si="5"/>
        <v>108.26550784142077</v>
      </c>
      <c r="E142" s="24">
        <f t="shared" si="8"/>
        <v>38.874983163297514</v>
      </c>
      <c r="F142" s="24">
        <f t="shared" si="9"/>
        <v>95399.249822161262</v>
      </c>
    </row>
    <row r="143" spans="1:6" hidden="1" outlineLevel="1" x14ac:dyDescent="0.3">
      <c r="A143" s="23">
        <v>128</v>
      </c>
      <c r="B143" s="24">
        <f t="shared" si="7"/>
        <v>95399.249822161262</v>
      </c>
      <c r="C143" s="24">
        <f t="shared" si="6"/>
        <v>147.14049100471829</v>
      </c>
      <c r="D143" s="24">
        <f t="shared" si="5"/>
        <v>108.2214078572364</v>
      </c>
      <c r="E143" s="24">
        <f t="shared" si="8"/>
        <v>38.919083147481885</v>
      </c>
      <c r="F143" s="24">
        <f t="shared" si="9"/>
        <v>95360.330739013778</v>
      </c>
    </row>
    <row r="144" spans="1:6" hidden="1" outlineLevel="1" x14ac:dyDescent="0.3">
      <c r="A144" s="23">
        <v>129</v>
      </c>
      <c r="B144" s="24">
        <f t="shared" si="7"/>
        <v>95360.330739013778</v>
      </c>
      <c r="C144" s="24">
        <f t="shared" si="6"/>
        <v>147.14049100471829</v>
      </c>
      <c r="D144" s="24">
        <f t="shared" ref="D144:D207" si="10">+B144*$K$6</f>
        <v>108.17725784579936</v>
      </c>
      <c r="E144" s="24">
        <f t="shared" si="8"/>
        <v>38.963233158918925</v>
      </c>
      <c r="F144" s="24">
        <f t="shared" si="9"/>
        <v>95321.367505854854</v>
      </c>
    </row>
    <row r="145" spans="1:6" hidden="1" outlineLevel="1" x14ac:dyDescent="0.3">
      <c r="A145" s="23">
        <v>130</v>
      </c>
      <c r="B145" s="24">
        <f t="shared" si="7"/>
        <v>95321.367505854854</v>
      </c>
      <c r="C145" s="24">
        <f t="shared" si="6"/>
        <v>147.14049100471829</v>
      </c>
      <c r="D145" s="24">
        <f t="shared" si="10"/>
        <v>108.13305775035846</v>
      </c>
      <c r="E145" s="24">
        <f t="shared" si="8"/>
        <v>39.007433254359825</v>
      </c>
      <c r="F145" s="24">
        <f t="shared" si="9"/>
        <v>95282.360072600495</v>
      </c>
    </row>
    <row r="146" spans="1:6" hidden="1" outlineLevel="1" x14ac:dyDescent="0.3">
      <c r="A146" s="23">
        <v>131</v>
      </c>
      <c r="B146" s="24">
        <f t="shared" si="7"/>
        <v>95282.360072600495</v>
      </c>
      <c r="C146" s="24">
        <f t="shared" ref="C146:C209" si="11">+C145</f>
        <v>147.14049100471829</v>
      </c>
      <c r="D146" s="24">
        <f t="shared" si="10"/>
        <v>108.08880751409819</v>
      </c>
      <c r="E146" s="24">
        <f t="shared" si="8"/>
        <v>39.051683490620093</v>
      </c>
      <c r="F146" s="24">
        <f t="shared" si="9"/>
        <v>95243.308389109879</v>
      </c>
    </row>
    <row r="147" spans="1:6" hidden="1" outlineLevel="1" x14ac:dyDescent="0.3">
      <c r="A147" s="23">
        <v>132</v>
      </c>
      <c r="B147" s="24">
        <f t="shared" ref="B147:B210" si="12">+F146</f>
        <v>95243.308389109879</v>
      </c>
      <c r="C147" s="24">
        <f t="shared" si="11"/>
        <v>147.14049100471829</v>
      </c>
      <c r="D147" s="24">
        <f t="shared" si="10"/>
        <v>108.04450708013852</v>
      </c>
      <c r="E147" s="24">
        <f t="shared" ref="E147:E210" si="13">+C147-D147</f>
        <v>39.09598392457977</v>
      </c>
      <c r="F147" s="24">
        <f t="shared" ref="F147:F210" si="14">+B147-E147</f>
        <v>95204.212405185302</v>
      </c>
    </row>
    <row r="148" spans="1:6" hidden="1" outlineLevel="1" x14ac:dyDescent="0.3">
      <c r="A148" s="23">
        <v>133</v>
      </c>
      <c r="B148" s="24">
        <f t="shared" si="12"/>
        <v>95204.212405185302</v>
      </c>
      <c r="C148" s="24">
        <f t="shared" si="11"/>
        <v>147.14049100471829</v>
      </c>
      <c r="D148" s="24">
        <f t="shared" si="10"/>
        <v>108.00015639153489</v>
      </c>
      <c r="E148" s="24">
        <f t="shared" si="13"/>
        <v>39.140334613183398</v>
      </c>
      <c r="F148" s="24">
        <f t="shared" si="14"/>
        <v>95165.072070572118</v>
      </c>
    </row>
    <row r="149" spans="1:6" hidden="1" outlineLevel="1" x14ac:dyDescent="0.3">
      <c r="A149" s="23">
        <v>134</v>
      </c>
      <c r="B149" s="24">
        <f t="shared" si="12"/>
        <v>95165.072070572118</v>
      </c>
      <c r="C149" s="24">
        <f t="shared" si="11"/>
        <v>147.14049100471829</v>
      </c>
      <c r="D149" s="24">
        <f t="shared" si="10"/>
        <v>107.9557553912782</v>
      </c>
      <c r="E149" s="24">
        <f t="shared" si="13"/>
        <v>39.184735613440083</v>
      </c>
      <c r="F149" s="24">
        <f t="shared" si="14"/>
        <v>95125.887334958679</v>
      </c>
    </row>
    <row r="150" spans="1:6" hidden="1" outlineLevel="1" x14ac:dyDescent="0.3">
      <c r="A150" s="23">
        <v>135</v>
      </c>
      <c r="B150" s="24">
        <f t="shared" si="12"/>
        <v>95125.887334958679</v>
      </c>
      <c r="C150" s="24">
        <f t="shared" si="11"/>
        <v>147.14049100471829</v>
      </c>
      <c r="D150" s="24">
        <f t="shared" si="10"/>
        <v>107.91130402229463</v>
      </c>
      <c r="E150" s="24">
        <f t="shared" si="13"/>
        <v>39.229186982423656</v>
      </c>
      <c r="F150" s="24">
        <f t="shared" si="14"/>
        <v>95086.658147976254</v>
      </c>
    </row>
    <row r="151" spans="1:6" hidden="1" outlineLevel="1" x14ac:dyDescent="0.3">
      <c r="A151" s="23">
        <v>136</v>
      </c>
      <c r="B151" s="24">
        <f t="shared" si="12"/>
        <v>95086.658147976254</v>
      </c>
      <c r="C151" s="24">
        <f t="shared" si="11"/>
        <v>147.14049100471829</v>
      </c>
      <c r="D151" s="24">
        <f t="shared" si="10"/>
        <v>107.86680222744565</v>
      </c>
      <c r="E151" s="24">
        <f t="shared" si="13"/>
        <v>39.273688777272639</v>
      </c>
      <c r="F151" s="24">
        <f t="shared" si="14"/>
        <v>95047.384459198976</v>
      </c>
    </row>
    <row r="152" spans="1:6" hidden="1" outlineLevel="1" x14ac:dyDescent="0.3">
      <c r="A152" s="23">
        <v>137</v>
      </c>
      <c r="B152" s="24">
        <f t="shared" si="12"/>
        <v>95047.384459198976</v>
      </c>
      <c r="C152" s="24">
        <f t="shared" si="11"/>
        <v>147.14049100471829</v>
      </c>
      <c r="D152" s="24">
        <f t="shared" si="10"/>
        <v>107.82224994952787</v>
      </c>
      <c r="E152" s="24">
        <f t="shared" si="13"/>
        <v>39.318241055190413</v>
      </c>
      <c r="F152" s="24">
        <f t="shared" si="14"/>
        <v>95008.06621814378</v>
      </c>
    </row>
    <row r="153" spans="1:6" hidden="1" outlineLevel="1" x14ac:dyDescent="0.3">
      <c r="A153" s="23">
        <v>138</v>
      </c>
      <c r="B153" s="24">
        <f t="shared" si="12"/>
        <v>95008.06621814378</v>
      </c>
      <c r="C153" s="24">
        <f t="shared" si="11"/>
        <v>147.14049100471829</v>
      </c>
      <c r="D153" s="24">
        <f t="shared" si="10"/>
        <v>107.77764713127306</v>
      </c>
      <c r="E153" s="24">
        <f t="shared" si="13"/>
        <v>39.362843873445229</v>
      </c>
      <c r="F153" s="24">
        <f t="shared" si="14"/>
        <v>94968.703374270335</v>
      </c>
    </row>
    <row r="154" spans="1:6" hidden="1" outlineLevel="1" x14ac:dyDescent="0.3">
      <c r="A154" s="23">
        <v>139</v>
      </c>
      <c r="B154" s="24">
        <f t="shared" si="12"/>
        <v>94968.703374270335</v>
      </c>
      <c r="C154" s="24">
        <f t="shared" si="11"/>
        <v>147.14049100471829</v>
      </c>
      <c r="D154" s="24">
        <f t="shared" si="10"/>
        <v>107.73299371534799</v>
      </c>
      <c r="E154" s="24">
        <f t="shared" si="13"/>
        <v>39.407497289370298</v>
      </c>
      <c r="F154" s="24">
        <f t="shared" si="14"/>
        <v>94929.295876980963</v>
      </c>
    </row>
    <row r="155" spans="1:6" hidden="1" outlineLevel="1" x14ac:dyDescent="0.3">
      <c r="A155" s="23">
        <v>140</v>
      </c>
      <c r="B155" s="24">
        <f t="shared" si="12"/>
        <v>94929.295876980963</v>
      </c>
      <c r="C155" s="24">
        <f t="shared" si="11"/>
        <v>147.14049100471829</v>
      </c>
      <c r="D155" s="24">
        <f t="shared" si="10"/>
        <v>107.68828964435438</v>
      </c>
      <c r="E155" s="24">
        <f t="shared" si="13"/>
        <v>39.452201360363901</v>
      </c>
      <c r="F155" s="24">
        <f t="shared" si="14"/>
        <v>94889.843675620592</v>
      </c>
    </row>
    <row r="156" spans="1:6" hidden="1" outlineLevel="1" x14ac:dyDescent="0.3">
      <c r="A156" s="23">
        <v>141</v>
      </c>
      <c r="B156" s="24">
        <f t="shared" si="12"/>
        <v>94889.843675620592</v>
      </c>
      <c r="C156" s="24">
        <f t="shared" si="11"/>
        <v>147.14049100471829</v>
      </c>
      <c r="D156" s="24">
        <f t="shared" si="10"/>
        <v>107.64353486082888</v>
      </c>
      <c r="E156" s="24">
        <f t="shared" si="13"/>
        <v>39.496956143889406</v>
      </c>
      <c r="F156" s="24">
        <f t="shared" si="14"/>
        <v>94850.3467194767</v>
      </c>
    </row>
    <row r="157" spans="1:6" hidden="1" outlineLevel="1" x14ac:dyDescent="0.3">
      <c r="A157" s="23">
        <v>142</v>
      </c>
      <c r="B157" s="24">
        <f t="shared" si="12"/>
        <v>94850.3467194767</v>
      </c>
      <c r="C157" s="24">
        <f t="shared" si="11"/>
        <v>147.14049100471829</v>
      </c>
      <c r="D157" s="24">
        <f t="shared" si="10"/>
        <v>107.59872930724292</v>
      </c>
      <c r="E157" s="24">
        <f t="shared" si="13"/>
        <v>39.541761697475366</v>
      </c>
      <c r="F157" s="24">
        <f t="shared" si="14"/>
        <v>94810.804957779226</v>
      </c>
    </row>
    <row r="158" spans="1:6" hidden="1" outlineLevel="1" x14ac:dyDescent="0.3">
      <c r="A158" s="23">
        <v>143</v>
      </c>
      <c r="B158" s="24">
        <f t="shared" si="12"/>
        <v>94810.804957779226</v>
      </c>
      <c r="C158" s="24">
        <f t="shared" si="11"/>
        <v>147.14049100471829</v>
      </c>
      <c r="D158" s="24">
        <f t="shared" si="10"/>
        <v>107.55387292600268</v>
      </c>
      <c r="E158" s="24">
        <f t="shared" si="13"/>
        <v>39.586618078715603</v>
      </c>
      <c r="F158" s="24">
        <f t="shared" si="14"/>
        <v>94771.218339700514</v>
      </c>
    </row>
    <row r="159" spans="1:6" hidden="1" outlineLevel="1" x14ac:dyDescent="0.3">
      <c r="A159" s="23">
        <v>144</v>
      </c>
      <c r="B159" s="24">
        <f t="shared" si="12"/>
        <v>94771.218339700514</v>
      </c>
      <c r="C159" s="24">
        <f t="shared" si="11"/>
        <v>147.14049100471829</v>
      </c>
      <c r="D159" s="24">
        <f t="shared" si="10"/>
        <v>107.508965659449</v>
      </c>
      <c r="E159" s="24">
        <f t="shared" si="13"/>
        <v>39.631525345269282</v>
      </c>
      <c r="F159" s="24">
        <f t="shared" si="14"/>
        <v>94731.586814355251</v>
      </c>
    </row>
    <row r="160" spans="1:6" hidden="1" outlineLevel="1" x14ac:dyDescent="0.3">
      <c r="A160" s="23">
        <v>145</v>
      </c>
      <c r="B160" s="24">
        <f t="shared" si="12"/>
        <v>94731.586814355251</v>
      </c>
      <c r="C160" s="24">
        <f t="shared" si="11"/>
        <v>147.14049100471829</v>
      </c>
      <c r="D160" s="24">
        <f t="shared" si="10"/>
        <v>107.46400744985732</v>
      </c>
      <c r="E160" s="24">
        <f t="shared" si="13"/>
        <v>39.676483554860965</v>
      </c>
      <c r="F160" s="24">
        <f t="shared" si="14"/>
        <v>94691.910330800383</v>
      </c>
    </row>
    <row r="161" spans="1:6" hidden="1" outlineLevel="1" x14ac:dyDescent="0.3">
      <c r="A161" s="23">
        <v>146</v>
      </c>
      <c r="B161" s="24">
        <f t="shared" si="12"/>
        <v>94691.910330800383</v>
      </c>
      <c r="C161" s="24">
        <f t="shared" si="11"/>
        <v>147.14049100471829</v>
      </c>
      <c r="D161" s="24">
        <f t="shared" si="10"/>
        <v>107.41899823943756</v>
      </c>
      <c r="E161" s="24">
        <f t="shared" si="13"/>
        <v>39.721492765280729</v>
      </c>
      <c r="F161" s="24">
        <f t="shared" si="14"/>
        <v>94652.188838035101</v>
      </c>
    </row>
    <row r="162" spans="1:6" hidden="1" outlineLevel="1" x14ac:dyDescent="0.3">
      <c r="A162" s="23">
        <v>147</v>
      </c>
      <c r="B162" s="24">
        <f t="shared" si="12"/>
        <v>94652.188838035101</v>
      </c>
      <c r="C162" s="24">
        <f t="shared" si="11"/>
        <v>147.14049100471829</v>
      </c>
      <c r="D162" s="24">
        <f t="shared" si="10"/>
        <v>107.37393797033415</v>
      </c>
      <c r="E162" s="24">
        <f t="shared" si="13"/>
        <v>39.766553034384131</v>
      </c>
      <c r="F162" s="24">
        <f t="shared" si="14"/>
        <v>94612.422285000721</v>
      </c>
    </row>
    <row r="163" spans="1:6" hidden="1" outlineLevel="1" x14ac:dyDescent="0.3">
      <c r="A163" s="23">
        <v>148</v>
      </c>
      <c r="B163" s="24">
        <f t="shared" si="12"/>
        <v>94612.422285000721</v>
      </c>
      <c r="C163" s="24">
        <f t="shared" si="11"/>
        <v>147.14049100471829</v>
      </c>
      <c r="D163" s="24">
        <f t="shared" si="10"/>
        <v>107.32882658462586</v>
      </c>
      <c r="E163" s="24">
        <f t="shared" si="13"/>
        <v>39.811664420092427</v>
      </c>
      <c r="F163" s="24">
        <f t="shared" si="14"/>
        <v>94572.610620580628</v>
      </c>
    </row>
    <row r="164" spans="1:6" hidden="1" outlineLevel="1" x14ac:dyDescent="0.3">
      <c r="A164" s="23">
        <v>149</v>
      </c>
      <c r="B164" s="24">
        <f t="shared" si="12"/>
        <v>94572.610620580628</v>
      </c>
      <c r="C164" s="24">
        <f t="shared" si="11"/>
        <v>147.14049100471829</v>
      </c>
      <c r="D164" s="24">
        <f t="shared" si="10"/>
        <v>107.2836640243257</v>
      </c>
      <c r="E164" s="24">
        <f t="shared" si="13"/>
        <v>39.856826980392583</v>
      </c>
      <c r="F164" s="24">
        <f t="shared" si="14"/>
        <v>94532.753793600234</v>
      </c>
    </row>
    <row r="165" spans="1:6" hidden="1" outlineLevel="1" x14ac:dyDescent="0.3">
      <c r="A165" s="23">
        <v>150</v>
      </c>
      <c r="B165" s="24">
        <f t="shared" si="12"/>
        <v>94532.753793600234</v>
      </c>
      <c r="C165" s="24">
        <f t="shared" si="11"/>
        <v>147.14049100471829</v>
      </c>
      <c r="D165" s="24">
        <f t="shared" si="10"/>
        <v>107.23845023138098</v>
      </c>
      <c r="E165" s="24">
        <f t="shared" si="13"/>
        <v>39.902040773337305</v>
      </c>
      <c r="F165" s="24">
        <f t="shared" si="14"/>
        <v>94492.8517528269</v>
      </c>
    </row>
    <row r="166" spans="1:6" hidden="1" outlineLevel="1" x14ac:dyDescent="0.3">
      <c r="A166" s="23">
        <v>151</v>
      </c>
      <c r="B166" s="24">
        <f t="shared" si="12"/>
        <v>94492.8517528269</v>
      </c>
      <c r="C166" s="24">
        <f t="shared" si="11"/>
        <v>147.14049100471829</v>
      </c>
      <c r="D166" s="24">
        <f t="shared" si="10"/>
        <v>107.19318514767313</v>
      </c>
      <c r="E166" s="24">
        <f t="shared" si="13"/>
        <v>39.947305857045151</v>
      </c>
      <c r="F166" s="24">
        <f t="shared" si="14"/>
        <v>94452.904446969857</v>
      </c>
    </row>
    <row r="167" spans="1:6" hidden="1" outlineLevel="1" x14ac:dyDescent="0.3">
      <c r="A167" s="23">
        <v>152</v>
      </c>
      <c r="B167" s="24">
        <f t="shared" si="12"/>
        <v>94452.904446969857</v>
      </c>
      <c r="C167" s="24">
        <f t="shared" si="11"/>
        <v>147.14049100471829</v>
      </c>
      <c r="D167" s="24">
        <f t="shared" si="10"/>
        <v>107.14786871501761</v>
      </c>
      <c r="E167" s="24">
        <f t="shared" si="13"/>
        <v>39.992622289700677</v>
      </c>
      <c r="F167" s="24">
        <f t="shared" si="14"/>
        <v>94412.911824680152</v>
      </c>
    </row>
    <row r="168" spans="1:6" hidden="1" outlineLevel="1" x14ac:dyDescent="0.3">
      <c r="A168" s="23">
        <v>153</v>
      </c>
      <c r="B168" s="24">
        <f t="shared" si="12"/>
        <v>94412.911824680152</v>
      </c>
      <c r="C168" s="24">
        <f t="shared" si="11"/>
        <v>147.14049100471829</v>
      </c>
      <c r="D168" s="24">
        <f t="shared" si="10"/>
        <v>107.10250087516391</v>
      </c>
      <c r="E168" s="24">
        <f t="shared" si="13"/>
        <v>40.037990129554373</v>
      </c>
      <c r="F168" s="24">
        <f t="shared" si="14"/>
        <v>94372.873834550599</v>
      </c>
    </row>
    <row r="169" spans="1:6" hidden="1" outlineLevel="1" x14ac:dyDescent="0.3">
      <c r="A169" s="23">
        <v>154</v>
      </c>
      <c r="B169" s="24">
        <f t="shared" si="12"/>
        <v>94372.873834550599</v>
      </c>
      <c r="C169" s="24">
        <f t="shared" si="11"/>
        <v>147.14049100471829</v>
      </c>
      <c r="D169" s="24">
        <f t="shared" si="10"/>
        <v>107.05708156979546</v>
      </c>
      <c r="E169" s="24">
        <f t="shared" si="13"/>
        <v>40.083409434922828</v>
      </c>
      <c r="F169" s="24">
        <f t="shared" si="14"/>
        <v>94332.790425115672</v>
      </c>
    </row>
    <row r="170" spans="1:6" hidden="1" outlineLevel="1" x14ac:dyDescent="0.3">
      <c r="A170" s="23">
        <v>155</v>
      </c>
      <c r="B170" s="24">
        <f t="shared" si="12"/>
        <v>94332.790425115672</v>
      </c>
      <c r="C170" s="24">
        <f t="shared" si="11"/>
        <v>147.14049100471829</v>
      </c>
      <c r="D170" s="24">
        <f t="shared" si="10"/>
        <v>107.01161074052948</v>
      </c>
      <c r="E170" s="24">
        <f t="shared" si="13"/>
        <v>40.128880264188808</v>
      </c>
      <c r="F170" s="24">
        <f t="shared" si="14"/>
        <v>94292.661544851479</v>
      </c>
    </row>
    <row r="171" spans="1:6" hidden="1" outlineLevel="1" x14ac:dyDescent="0.3">
      <c r="A171" s="23">
        <v>156</v>
      </c>
      <c r="B171" s="24">
        <f t="shared" si="12"/>
        <v>94292.661544851479</v>
      </c>
      <c r="C171" s="24">
        <f t="shared" si="11"/>
        <v>147.14049100471829</v>
      </c>
      <c r="D171" s="24">
        <f t="shared" si="10"/>
        <v>106.96608832891701</v>
      </c>
      <c r="E171" s="24">
        <f t="shared" si="13"/>
        <v>40.174402675801275</v>
      </c>
      <c r="F171" s="24">
        <f t="shared" si="14"/>
        <v>94252.487142175683</v>
      </c>
    </row>
    <row r="172" spans="1:6" hidden="1" outlineLevel="1" x14ac:dyDescent="0.3">
      <c r="A172" s="23">
        <v>157</v>
      </c>
      <c r="B172" s="24">
        <f t="shared" si="12"/>
        <v>94252.487142175683</v>
      </c>
      <c r="C172" s="24">
        <f t="shared" si="11"/>
        <v>147.14049100471829</v>
      </c>
      <c r="D172" s="24">
        <f t="shared" si="10"/>
        <v>106.92051427644277</v>
      </c>
      <c r="E172" s="24">
        <f t="shared" si="13"/>
        <v>40.219976728275512</v>
      </c>
      <c r="F172" s="24">
        <f t="shared" si="14"/>
        <v>94212.267165447411</v>
      </c>
    </row>
    <row r="173" spans="1:6" hidden="1" outlineLevel="1" x14ac:dyDescent="0.3">
      <c r="A173" s="23">
        <v>158</v>
      </c>
      <c r="B173" s="24">
        <f t="shared" si="12"/>
        <v>94212.267165447411</v>
      </c>
      <c r="C173" s="24">
        <f t="shared" si="11"/>
        <v>147.14049100471829</v>
      </c>
      <c r="D173" s="24">
        <f t="shared" si="10"/>
        <v>106.87488852452509</v>
      </c>
      <c r="E173" s="24">
        <f t="shared" si="13"/>
        <v>40.265602480193195</v>
      </c>
      <c r="F173" s="24">
        <f t="shared" si="14"/>
        <v>94172.001562967213</v>
      </c>
    </row>
    <row r="174" spans="1:6" hidden="1" outlineLevel="1" x14ac:dyDescent="0.3">
      <c r="A174" s="23">
        <v>159</v>
      </c>
      <c r="B174" s="24">
        <f t="shared" si="12"/>
        <v>94172.001562967213</v>
      </c>
      <c r="C174" s="24">
        <f t="shared" si="11"/>
        <v>147.14049100471829</v>
      </c>
      <c r="D174" s="24">
        <f t="shared" si="10"/>
        <v>106.82921101451583</v>
      </c>
      <c r="E174" s="24">
        <f t="shared" si="13"/>
        <v>40.311279990202451</v>
      </c>
      <c r="F174" s="24">
        <f t="shared" si="14"/>
        <v>94131.690282977012</v>
      </c>
    </row>
    <row r="175" spans="1:6" hidden="1" outlineLevel="1" x14ac:dyDescent="0.3">
      <c r="A175" s="23">
        <v>160</v>
      </c>
      <c r="B175" s="24">
        <f t="shared" si="12"/>
        <v>94131.690282977012</v>
      </c>
      <c r="C175" s="24">
        <f t="shared" si="11"/>
        <v>147.14049100471829</v>
      </c>
      <c r="D175" s="24">
        <f t="shared" si="10"/>
        <v>106.78348168770039</v>
      </c>
      <c r="E175" s="24">
        <f t="shared" si="13"/>
        <v>40.357009317017898</v>
      </c>
      <c r="F175" s="24">
        <f t="shared" si="14"/>
        <v>94091.333273659999</v>
      </c>
    </row>
    <row r="176" spans="1:6" hidden="1" outlineLevel="1" x14ac:dyDescent="0.3">
      <c r="A176" s="23">
        <v>161</v>
      </c>
      <c r="B176" s="24">
        <f t="shared" si="12"/>
        <v>94091.333273659999</v>
      </c>
      <c r="C176" s="24">
        <f t="shared" si="11"/>
        <v>147.14049100471829</v>
      </c>
      <c r="D176" s="24">
        <f t="shared" si="10"/>
        <v>106.73770048529747</v>
      </c>
      <c r="E176" s="24">
        <f t="shared" si="13"/>
        <v>40.402790519420819</v>
      </c>
      <c r="F176" s="24">
        <f t="shared" si="14"/>
        <v>94050.930483140575</v>
      </c>
    </row>
    <row r="177" spans="1:6" hidden="1" outlineLevel="1" x14ac:dyDescent="0.3">
      <c r="A177" s="23">
        <v>162</v>
      </c>
      <c r="B177" s="24">
        <f t="shared" si="12"/>
        <v>94050.930483140575</v>
      </c>
      <c r="C177" s="24">
        <f t="shared" si="11"/>
        <v>147.14049100471829</v>
      </c>
      <c r="D177" s="24">
        <f t="shared" si="10"/>
        <v>106.69186734845914</v>
      </c>
      <c r="E177" s="24">
        <f t="shared" si="13"/>
        <v>40.448623656259144</v>
      </c>
      <c r="F177" s="24">
        <f t="shared" si="14"/>
        <v>94010.481859484309</v>
      </c>
    </row>
    <row r="178" spans="1:6" hidden="1" outlineLevel="1" x14ac:dyDescent="0.3">
      <c r="A178" s="23">
        <v>163</v>
      </c>
      <c r="B178" s="24">
        <f t="shared" si="12"/>
        <v>94010.481859484309</v>
      </c>
      <c r="C178" s="24">
        <f t="shared" si="11"/>
        <v>147.14049100471829</v>
      </c>
      <c r="D178" s="24">
        <f t="shared" si="10"/>
        <v>106.6459822182707</v>
      </c>
      <c r="E178" s="24">
        <f t="shared" si="13"/>
        <v>40.494508786447582</v>
      </c>
      <c r="F178" s="24">
        <f t="shared" si="14"/>
        <v>93969.987350697862</v>
      </c>
    </row>
    <row r="179" spans="1:6" hidden="1" outlineLevel="1" x14ac:dyDescent="0.3">
      <c r="A179" s="23">
        <v>164</v>
      </c>
      <c r="B179" s="24">
        <f t="shared" si="12"/>
        <v>93969.987350697862</v>
      </c>
      <c r="C179" s="24">
        <f t="shared" si="11"/>
        <v>147.14049100471829</v>
      </c>
      <c r="D179" s="24">
        <f t="shared" si="10"/>
        <v>106.60004503575065</v>
      </c>
      <c r="E179" s="24">
        <f t="shared" si="13"/>
        <v>40.540445968967632</v>
      </c>
      <c r="F179" s="24">
        <f t="shared" si="14"/>
        <v>93929.446904728888</v>
      </c>
    </row>
    <row r="180" spans="1:6" hidden="1" outlineLevel="1" x14ac:dyDescent="0.3">
      <c r="A180" s="23">
        <v>165</v>
      </c>
      <c r="B180" s="24">
        <f t="shared" si="12"/>
        <v>93929.446904728888</v>
      </c>
      <c r="C180" s="24">
        <f t="shared" si="11"/>
        <v>147.14049100471829</v>
      </c>
      <c r="D180" s="24">
        <f t="shared" si="10"/>
        <v>106.55405574185053</v>
      </c>
      <c r="E180" s="24">
        <f t="shared" si="13"/>
        <v>40.586435262867752</v>
      </c>
      <c r="F180" s="24">
        <f t="shared" si="14"/>
        <v>93888.860469466017</v>
      </c>
    </row>
    <row r="181" spans="1:6" hidden="1" outlineLevel="1" x14ac:dyDescent="0.3">
      <c r="A181" s="23">
        <v>166</v>
      </c>
      <c r="B181" s="24">
        <f t="shared" si="12"/>
        <v>93888.860469466017</v>
      </c>
      <c r="C181" s="24">
        <f t="shared" si="11"/>
        <v>147.14049100471829</v>
      </c>
      <c r="D181" s="24">
        <f t="shared" si="10"/>
        <v>106.50801427745493</v>
      </c>
      <c r="E181" s="24">
        <f t="shared" si="13"/>
        <v>40.632476727263352</v>
      </c>
      <c r="F181" s="24">
        <f t="shared" si="14"/>
        <v>93848.227992738757</v>
      </c>
    </row>
    <row r="182" spans="1:6" hidden="1" outlineLevel="1" x14ac:dyDescent="0.3">
      <c r="A182" s="23">
        <v>167</v>
      </c>
      <c r="B182" s="24">
        <f t="shared" si="12"/>
        <v>93848.227992738757</v>
      </c>
      <c r="C182" s="24">
        <f t="shared" si="11"/>
        <v>147.14049100471829</v>
      </c>
      <c r="D182" s="24">
        <f t="shared" si="10"/>
        <v>106.46192058338136</v>
      </c>
      <c r="E182" s="24">
        <f t="shared" si="13"/>
        <v>40.678570421336929</v>
      </c>
      <c r="F182" s="24">
        <f t="shared" si="14"/>
        <v>93807.549422317417</v>
      </c>
    </row>
    <row r="183" spans="1:6" hidden="1" outlineLevel="1" x14ac:dyDescent="0.3">
      <c r="A183" s="23">
        <v>168</v>
      </c>
      <c r="B183" s="24">
        <f t="shared" si="12"/>
        <v>93807.549422317417</v>
      </c>
      <c r="C183" s="24">
        <f t="shared" si="11"/>
        <v>147.14049100471829</v>
      </c>
      <c r="D183" s="24">
        <f t="shared" si="10"/>
        <v>106.4157746003802</v>
      </c>
      <c r="E183" s="24">
        <f t="shared" si="13"/>
        <v>40.724716404338082</v>
      </c>
      <c r="F183" s="24">
        <f t="shared" si="14"/>
        <v>93766.824705913081</v>
      </c>
    </row>
    <row r="184" spans="1:6" hidden="1" outlineLevel="1" x14ac:dyDescent="0.3">
      <c r="A184" s="23">
        <v>169</v>
      </c>
      <c r="B184" s="24">
        <f t="shared" si="12"/>
        <v>93766.824705913081</v>
      </c>
      <c r="C184" s="24">
        <f t="shared" si="11"/>
        <v>147.14049100471829</v>
      </c>
      <c r="D184" s="24">
        <f t="shared" si="10"/>
        <v>106.36957626913463</v>
      </c>
      <c r="E184" s="24">
        <f t="shared" si="13"/>
        <v>40.770914735583659</v>
      </c>
      <c r="F184" s="24">
        <f t="shared" si="14"/>
        <v>93726.053791177503</v>
      </c>
    </row>
    <row r="185" spans="1:6" hidden="1" outlineLevel="1" x14ac:dyDescent="0.3">
      <c r="A185" s="23">
        <v>170</v>
      </c>
      <c r="B185" s="24">
        <f t="shared" si="12"/>
        <v>93726.053791177503</v>
      </c>
      <c r="C185" s="24">
        <f t="shared" si="11"/>
        <v>147.14049100471829</v>
      </c>
      <c r="D185" s="24">
        <f t="shared" si="10"/>
        <v>106.3233255302605</v>
      </c>
      <c r="E185" s="24">
        <f t="shared" si="13"/>
        <v>40.817165474457781</v>
      </c>
      <c r="F185" s="24">
        <f t="shared" si="14"/>
        <v>93685.236625703052</v>
      </c>
    </row>
    <row r="186" spans="1:6" hidden="1" outlineLevel="1" x14ac:dyDescent="0.3">
      <c r="A186" s="23">
        <v>171</v>
      </c>
      <c r="B186" s="24">
        <f t="shared" si="12"/>
        <v>93685.236625703052</v>
      </c>
      <c r="C186" s="24">
        <f t="shared" si="11"/>
        <v>147.14049100471829</v>
      </c>
      <c r="D186" s="24">
        <f t="shared" si="10"/>
        <v>106.27702232430634</v>
      </c>
      <c r="E186" s="24">
        <f t="shared" si="13"/>
        <v>40.863468680411941</v>
      </c>
      <c r="F186" s="24">
        <f t="shared" si="14"/>
        <v>93644.373157022637</v>
      </c>
    </row>
    <row r="187" spans="1:6" hidden="1" outlineLevel="1" x14ac:dyDescent="0.3">
      <c r="A187" s="23">
        <v>172</v>
      </c>
      <c r="B187" s="24">
        <f t="shared" si="12"/>
        <v>93644.373157022637</v>
      </c>
      <c r="C187" s="24">
        <f t="shared" si="11"/>
        <v>147.14049100471829</v>
      </c>
      <c r="D187" s="24">
        <f t="shared" si="10"/>
        <v>106.23066659175323</v>
      </c>
      <c r="E187" s="24">
        <f t="shared" si="13"/>
        <v>40.909824412965051</v>
      </c>
      <c r="F187" s="24">
        <f t="shared" si="14"/>
        <v>93603.463332609666</v>
      </c>
    </row>
    <row r="188" spans="1:6" hidden="1" outlineLevel="1" x14ac:dyDescent="0.3">
      <c r="A188" s="23">
        <v>173</v>
      </c>
      <c r="B188" s="24">
        <f t="shared" si="12"/>
        <v>93603.463332609666</v>
      </c>
      <c r="C188" s="24">
        <f t="shared" si="11"/>
        <v>147.14049100471829</v>
      </c>
      <c r="D188" s="24">
        <f t="shared" si="10"/>
        <v>106.18425827301469</v>
      </c>
      <c r="E188" s="24">
        <f t="shared" si="13"/>
        <v>40.956232731703594</v>
      </c>
      <c r="F188" s="24">
        <f t="shared" si="14"/>
        <v>93562.507099877956</v>
      </c>
    </row>
    <row r="189" spans="1:6" hidden="1" outlineLevel="1" x14ac:dyDescent="0.3">
      <c r="A189" s="23">
        <v>174</v>
      </c>
      <c r="B189" s="24">
        <f t="shared" si="12"/>
        <v>93562.507099877956</v>
      </c>
      <c r="C189" s="24">
        <f t="shared" si="11"/>
        <v>147.14049100471829</v>
      </c>
      <c r="D189" s="24">
        <f t="shared" si="10"/>
        <v>106.1377973084367</v>
      </c>
      <c r="E189" s="24">
        <f t="shared" si="13"/>
        <v>41.002693696281582</v>
      </c>
      <c r="F189" s="24">
        <f t="shared" si="14"/>
        <v>93521.504406181673</v>
      </c>
    </row>
    <row r="190" spans="1:6" hidden="1" outlineLevel="1" x14ac:dyDescent="0.3">
      <c r="A190" s="23">
        <v>175</v>
      </c>
      <c r="B190" s="24">
        <f t="shared" si="12"/>
        <v>93521.504406181673</v>
      </c>
      <c r="C190" s="24">
        <f t="shared" si="11"/>
        <v>147.14049100471829</v>
      </c>
      <c r="D190" s="24">
        <f t="shared" si="10"/>
        <v>106.09128363829755</v>
      </c>
      <c r="E190" s="24">
        <f t="shared" si="13"/>
        <v>41.049207366420731</v>
      </c>
      <c r="F190" s="24">
        <f t="shared" si="14"/>
        <v>93480.455198815253</v>
      </c>
    </row>
    <row r="191" spans="1:6" hidden="1" outlineLevel="1" x14ac:dyDescent="0.3">
      <c r="A191" s="23">
        <v>176</v>
      </c>
      <c r="B191" s="24">
        <f t="shared" si="12"/>
        <v>93480.455198815253</v>
      </c>
      <c r="C191" s="24">
        <f t="shared" si="11"/>
        <v>147.14049100471829</v>
      </c>
      <c r="D191" s="24">
        <f t="shared" si="10"/>
        <v>106.04471720280776</v>
      </c>
      <c r="E191" s="24">
        <f t="shared" si="13"/>
        <v>41.095773801910525</v>
      </c>
      <c r="F191" s="24">
        <f t="shared" si="14"/>
        <v>93439.359425013346</v>
      </c>
    </row>
    <row r="192" spans="1:6" hidden="1" outlineLevel="1" x14ac:dyDescent="0.3">
      <c r="A192" s="23">
        <v>177</v>
      </c>
      <c r="B192" s="24">
        <f t="shared" si="12"/>
        <v>93439.359425013346</v>
      </c>
      <c r="C192" s="24">
        <f t="shared" si="11"/>
        <v>147.14049100471829</v>
      </c>
      <c r="D192" s="24">
        <f t="shared" si="10"/>
        <v>105.99809794211006</v>
      </c>
      <c r="E192" s="24">
        <f t="shared" si="13"/>
        <v>41.142393062608221</v>
      </c>
      <c r="F192" s="24">
        <f t="shared" si="14"/>
        <v>93398.217031950742</v>
      </c>
    </row>
    <row r="193" spans="1:6" hidden="1" outlineLevel="1" x14ac:dyDescent="0.3">
      <c r="A193" s="23">
        <v>178</v>
      </c>
      <c r="B193" s="24">
        <f t="shared" si="12"/>
        <v>93398.217031950742</v>
      </c>
      <c r="C193" s="24">
        <f t="shared" si="11"/>
        <v>147.14049100471829</v>
      </c>
      <c r="D193" s="24">
        <f t="shared" si="10"/>
        <v>105.95142579627924</v>
      </c>
      <c r="E193" s="24">
        <f t="shared" si="13"/>
        <v>41.189065208439047</v>
      </c>
      <c r="F193" s="24">
        <f t="shared" si="14"/>
        <v>93357.027966742302</v>
      </c>
    </row>
    <row r="194" spans="1:6" hidden="1" outlineLevel="1" x14ac:dyDescent="0.3">
      <c r="A194" s="23">
        <v>179</v>
      </c>
      <c r="B194" s="24">
        <f t="shared" si="12"/>
        <v>93357.027966742302</v>
      </c>
      <c r="C194" s="24">
        <f t="shared" si="11"/>
        <v>147.14049100471829</v>
      </c>
      <c r="D194" s="24">
        <f t="shared" si="10"/>
        <v>105.90470070532213</v>
      </c>
      <c r="E194" s="24">
        <f t="shared" si="13"/>
        <v>41.235790299396157</v>
      </c>
      <c r="F194" s="24">
        <f t="shared" si="14"/>
        <v>93315.792176442905</v>
      </c>
    </row>
    <row r="195" spans="1:6" hidden="1" outlineLevel="1" x14ac:dyDescent="0.3">
      <c r="A195" s="23">
        <v>180</v>
      </c>
      <c r="B195" s="24">
        <f t="shared" si="12"/>
        <v>93315.792176442905</v>
      </c>
      <c r="C195" s="24">
        <f t="shared" si="11"/>
        <v>147.14049100471829</v>
      </c>
      <c r="D195" s="24">
        <f t="shared" si="10"/>
        <v>105.85792260917749</v>
      </c>
      <c r="E195" s="24">
        <f t="shared" si="13"/>
        <v>41.282568395540792</v>
      </c>
      <c r="F195" s="24">
        <f t="shared" si="14"/>
        <v>93274.50960804736</v>
      </c>
    </row>
    <row r="196" spans="1:6" hidden="1" outlineLevel="1" x14ac:dyDescent="0.3">
      <c r="A196" s="23">
        <v>181</v>
      </c>
      <c r="B196" s="24">
        <f t="shared" si="12"/>
        <v>93274.50960804736</v>
      </c>
      <c r="C196" s="24">
        <f t="shared" si="11"/>
        <v>147.14049100471829</v>
      </c>
      <c r="D196" s="24">
        <f t="shared" si="10"/>
        <v>105.81109144771598</v>
      </c>
      <c r="E196" s="24">
        <f t="shared" si="13"/>
        <v>41.329399557002304</v>
      </c>
      <c r="F196" s="24">
        <f t="shared" si="14"/>
        <v>93233.180208490361</v>
      </c>
    </row>
    <row r="197" spans="1:6" hidden="1" outlineLevel="1" x14ac:dyDescent="0.3">
      <c r="A197" s="23">
        <v>182</v>
      </c>
      <c r="B197" s="24">
        <f t="shared" si="12"/>
        <v>93233.180208490361</v>
      </c>
      <c r="C197" s="24">
        <f t="shared" si="11"/>
        <v>147.14049100471829</v>
      </c>
      <c r="D197" s="24">
        <f t="shared" si="10"/>
        <v>105.76420716074003</v>
      </c>
      <c r="E197" s="24">
        <f t="shared" si="13"/>
        <v>41.376283843978257</v>
      </c>
      <c r="F197" s="24">
        <f t="shared" si="14"/>
        <v>93191.803924646389</v>
      </c>
    </row>
    <row r="198" spans="1:6" hidden="1" outlineLevel="1" x14ac:dyDescent="0.3">
      <c r="A198" s="23">
        <v>183</v>
      </c>
      <c r="B198" s="24">
        <f t="shared" si="12"/>
        <v>93191.803924646389</v>
      </c>
      <c r="C198" s="24">
        <f t="shared" si="11"/>
        <v>147.14049100471829</v>
      </c>
      <c r="D198" s="24">
        <f t="shared" si="10"/>
        <v>105.71726968798377</v>
      </c>
      <c r="E198" s="24">
        <f t="shared" si="13"/>
        <v>41.423221316734512</v>
      </c>
      <c r="F198" s="24">
        <f t="shared" si="14"/>
        <v>93150.380703329647</v>
      </c>
    </row>
    <row r="199" spans="1:6" hidden="1" outlineLevel="1" x14ac:dyDescent="0.3">
      <c r="A199" s="23">
        <v>184</v>
      </c>
      <c r="B199" s="24">
        <f t="shared" si="12"/>
        <v>93150.380703329647</v>
      </c>
      <c r="C199" s="24">
        <f t="shared" si="11"/>
        <v>147.14049100471829</v>
      </c>
      <c r="D199" s="24">
        <f t="shared" si="10"/>
        <v>105.67027896911296</v>
      </c>
      <c r="E199" s="24">
        <f t="shared" si="13"/>
        <v>41.470212035605329</v>
      </c>
      <c r="F199" s="24">
        <f t="shared" si="14"/>
        <v>93108.910491294038</v>
      </c>
    </row>
    <row r="200" spans="1:6" hidden="1" outlineLevel="1" x14ac:dyDescent="0.3">
      <c r="A200" s="23">
        <v>185</v>
      </c>
      <c r="B200" s="24">
        <f t="shared" si="12"/>
        <v>93108.910491294038</v>
      </c>
      <c r="C200" s="24">
        <f t="shared" si="11"/>
        <v>147.14049100471829</v>
      </c>
      <c r="D200" s="24">
        <f t="shared" si="10"/>
        <v>105.62323494372494</v>
      </c>
      <c r="E200" s="24">
        <f t="shared" si="13"/>
        <v>41.517256060993347</v>
      </c>
      <c r="F200" s="24">
        <f t="shared" si="14"/>
        <v>93067.393235233045</v>
      </c>
    </row>
    <row r="201" spans="1:6" hidden="1" outlineLevel="1" x14ac:dyDescent="0.3">
      <c r="A201" s="23">
        <v>186</v>
      </c>
      <c r="B201" s="24">
        <f t="shared" si="12"/>
        <v>93067.393235233045</v>
      </c>
      <c r="C201" s="24">
        <f t="shared" si="11"/>
        <v>147.14049100471829</v>
      </c>
      <c r="D201" s="24">
        <f t="shared" si="10"/>
        <v>105.57613755134852</v>
      </c>
      <c r="E201" s="24">
        <f t="shared" si="13"/>
        <v>41.564353453369762</v>
      </c>
      <c r="F201" s="24">
        <f t="shared" si="14"/>
        <v>93025.828881779671</v>
      </c>
    </row>
    <row r="202" spans="1:6" hidden="1" outlineLevel="1" x14ac:dyDescent="0.3">
      <c r="A202" s="23">
        <v>187</v>
      </c>
      <c r="B202" s="24">
        <f t="shared" si="12"/>
        <v>93025.828881779671</v>
      </c>
      <c r="C202" s="24">
        <f t="shared" si="11"/>
        <v>147.14049100471829</v>
      </c>
      <c r="D202" s="24">
        <f t="shared" si="10"/>
        <v>105.52898673144391</v>
      </c>
      <c r="E202" s="24">
        <f t="shared" si="13"/>
        <v>41.611504273274377</v>
      </c>
      <c r="F202" s="24">
        <f t="shared" si="14"/>
        <v>92984.2173775064</v>
      </c>
    </row>
    <row r="203" spans="1:6" hidden="1" outlineLevel="1" x14ac:dyDescent="0.3">
      <c r="A203" s="23">
        <v>188</v>
      </c>
      <c r="B203" s="24">
        <f t="shared" si="12"/>
        <v>92984.2173775064</v>
      </c>
      <c r="C203" s="24">
        <f t="shared" si="11"/>
        <v>147.14049100471829</v>
      </c>
      <c r="D203" s="24">
        <f t="shared" si="10"/>
        <v>105.48178242340265</v>
      </c>
      <c r="E203" s="24">
        <f t="shared" si="13"/>
        <v>41.658708581315636</v>
      </c>
      <c r="F203" s="24">
        <f t="shared" si="14"/>
        <v>92942.558668925078</v>
      </c>
    </row>
    <row r="204" spans="1:6" hidden="1" outlineLevel="1" x14ac:dyDescent="0.3">
      <c r="A204" s="23">
        <v>189</v>
      </c>
      <c r="B204" s="24">
        <f t="shared" si="12"/>
        <v>92942.558668925078</v>
      </c>
      <c r="C204" s="24">
        <f t="shared" si="11"/>
        <v>147.14049100471829</v>
      </c>
      <c r="D204" s="24">
        <f t="shared" si="10"/>
        <v>105.43452456654749</v>
      </c>
      <c r="E204" s="24">
        <f t="shared" si="13"/>
        <v>41.70596643817079</v>
      </c>
      <c r="F204" s="24">
        <f t="shared" si="14"/>
        <v>92900.852702486911</v>
      </c>
    </row>
    <row r="205" spans="1:6" hidden="1" outlineLevel="1" x14ac:dyDescent="0.3">
      <c r="A205" s="23">
        <v>190</v>
      </c>
      <c r="B205" s="24">
        <f t="shared" si="12"/>
        <v>92900.852702486911</v>
      </c>
      <c r="C205" s="24">
        <f t="shared" si="11"/>
        <v>147.14049100471829</v>
      </c>
      <c r="D205" s="24">
        <f t="shared" si="10"/>
        <v>105.38721310013241</v>
      </c>
      <c r="E205" s="24">
        <f t="shared" si="13"/>
        <v>41.753277904585872</v>
      </c>
      <c r="F205" s="24">
        <f t="shared" si="14"/>
        <v>92859.099424582324</v>
      </c>
    </row>
    <row r="206" spans="1:6" hidden="1" outlineLevel="1" x14ac:dyDescent="0.3">
      <c r="A206" s="23">
        <v>191</v>
      </c>
      <c r="B206" s="24">
        <f t="shared" si="12"/>
        <v>92859.099424582324</v>
      </c>
      <c r="C206" s="24">
        <f t="shared" si="11"/>
        <v>147.14049100471829</v>
      </c>
      <c r="D206" s="24">
        <f t="shared" si="10"/>
        <v>105.33984796334242</v>
      </c>
      <c r="E206" s="24">
        <f t="shared" si="13"/>
        <v>41.800643041375864</v>
      </c>
      <c r="F206" s="24">
        <f t="shared" si="14"/>
        <v>92817.298781540943</v>
      </c>
    </row>
    <row r="207" spans="1:6" hidden="1" outlineLevel="1" x14ac:dyDescent="0.3">
      <c r="A207" s="23">
        <v>192</v>
      </c>
      <c r="B207" s="24">
        <f t="shared" si="12"/>
        <v>92817.298781540943</v>
      </c>
      <c r="C207" s="24">
        <f t="shared" si="11"/>
        <v>147.14049100471829</v>
      </c>
      <c r="D207" s="24">
        <f t="shared" si="10"/>
        <v>105.29242909529357</v>
      </c>
      <c r="E207" s="24">
        <f t="shared" si="13"/>
        <v>41.848061909424715</v>
      </c>
      <c r="F207" s="24">
        <f t="shared" si="14"/>
        <v>92775.450719631524</v>
      </c>
    </row>
    <row r="208" spans="1:6" hidden="1" outlineLevel="1" x14ac:dyDescent="0.3">
      <c r="A208" s="23">
        <v>193</v>
      </c>
      <c r="B208" s="24">
        <f t="shared" si="12"/>
        <v>92775.450719631524</v>
      </c>
      <c r="C208" s="24">
        <f t="shared" si="11"/>
        <v>147.14049100471829</v>
      </c>
      <c r="D208" s="24">
        <f t="shared" ref="D208:D271" si="15">+B208*$K$6</f>
        <v>105.24495643503286</v>
      </c>
      <c r="E208" s="24">
        <f t="shared" si="13"/>
        <v>41.895534569685424</v>
      </c>
      <c r="F208" s="24">
        <f t="shared" si="14"/>
        <v>92733.555185061836</v>
      </c>
    </row>
    <row r="209" spans="1:6" hidden="1" outlineLevel="1" x14ac:dyDescent="0.3">
      <c r="A209" s="23">
        <v>194</v>
      </c>
      <c r="B209" s="24">
        <f t="shared" si="12"/>
        <v>92733.555185061836</v>
      </c>
      <c r="C209" s="24">
        <f t="shared" si="11"/>
        <v>147.14049100471829</v>
      </c>
      <c r="D209" s="24">
        <f t="shared" si="15"/>
        <v>105.1974299215381</v>
      </c>
      <c r="E209" s="24">
        <f t="shared" si="13"/>
        <v>41.943061083180183</v>
      </c>
      <c r="F209" s="24">
        <f t="shared" si="14"/>
        <v>92691.612123978659</v>
      </c>
    </row>
    <row r="210" spans="1:6" hidden="1" outlineLevel="1" x14ac:dyDescent="0.3">
      <c r="A210" s="23">
        <v>195</v>
      </c>
      <c r="B210" s="24">
        <f t="shared" si="12"/>
        <v>92691.612123978659</v>
      </c>
      <c r="C210" s="24">
        <f t="shared" ref="C210:C273" si="16">+C209</f>
        <v>147.14049100471829</v>
      </c>
      <c r="D210" s="24">
        <f t="shared" si="15"/>
        <v>105.14984949371791</v>
      </c>
      <c r="E210" s="24">
        <f t="shared" si="13"/>
        <v>41.990641511000376</v>
      </c>
      <c r="F210" s="24">
        <f t="shared" si="14"/>
        <v>92649.621482467657</v>
      </c>
    </row>
    <row r="211" spans="1:6" hidden="1" outlineLevel="1" x14ac:dyDescent="0.3">
      <c r="A211" s="23">
        <v>196</v>
      </c>
      <c r="B211" s="24">
        <f t="shared" ref="B211:B274" si="17">+F210</f>
        <v>92649.621482467657</v>
      </c>
      <c r="C211" s="24">
        <f t="shared" si="16"/>
        <v>147.14049100471829</v>
      </c>
      <c r="D211" s="24">
        <f t="shared" si="15"/>
        <v>105.10221509041159</v>
      </c>
      <c r="E211" s="24">
        <f t="shared" ref="E211:E274" si="18">+C211-D211</f>
        <v>42.038275914306695</v>
      </c>
      <c r="F211" s="24">
        <f t="shared" ref="F211:F274" si="19">+B211-E211</f>
        <v>92607.583206553347</v>
      </c>
    </row>
    <row r="212" spans="1:6" hidden="1" outlineLevel="1" x14ac:dyDescent="0.3">
      <c r="A212" s="23">
        <v>197</v>
      </c>
      <c r="B212" s="24">
        <f t="shared" si="17"/>
        <v>92607.583206553347</v>
      </c>
      <c r="C212" s="24">
        <f t="shared" si="16"/>
        <v>147.14049100471829</v>
      </c>
      <c r="D212" s="24">
        <f t="shared" si="15"/>
        <v>105.05452665038908</v>
      </c>
      <c r="E212" s="24">
        <f t="shared" si="18"/>
        <v>42.085964354329207</v>
      </c>
      <c r="F212" s="24">
        <f t="shared" si="19"/>
        <v>92565.497242199024</v>
      </c>
    </row>
    <row r="213" spans="1:6" hidden="1" outlineLevel="1" x14ac:dyDescent="0.3">
      <c r="A213" s="23">
        <v>198</v>
      </c>
      <c r="B213" s="24">
        <f t="shared" si="17"/>
        <v>92565.497242199024</v>
      </c>
      <c r="C213" s="24">
        <f t="shared" si="16"/>
        <v>147.14049100471829</v>
      </c>
      <c r="D213" s="24">
        <f t="shared" si="15"/>
        <v>105.00678411235083</v>
      </c>
      <c r="E213" s="24">
        <f t="shared" si="18"/>
        <v>42.133706892367456</v>
      </c>
      <c r="F213" s="24">
        <f t="shared" si="19"/>
        <v>92523.363535306664</v>
      </c>
    </row>
    <row r="214" spans="1:6" hidden="1" outlineLevel="1" x14ac:dyDescent="0.3">
      <c r="A214" s="23">
        <v>199</v>
      </c>
      <c r="B214" s="24">
        <f t="shared" si="17"/>
        <v>92523.363535306664</v>
      </c>
      <c r="C214" s="24">
        <f t="shared" si="16"/>
        <v>147.14049100471829</v>
      </c>
      <c r="D214" s="24">
        <f t="shared" si="15"/>
        <v>104.95898741492779</v>
      </c>
      <c r="E214" s="24">
        <f t="shared" si="18"/>
        <v>42.181503589790495</v>
      </c>
      <c r="F214" s="24">
        <f t="shared" si="19"/>
        <v>92481.182031716875</v>
      </c>
    </row>
    <row r="215" spans="1:6" hidden="1" outlineLevel="1" x14ac:dyDescent="0.3">
      <c r="A215" s="23">
        <v>200</v>
      </c>
      <c r="B215" s="24">
        <f t="shared" si="17"/>
        <v>92481.182031716875</v>
      </c>
      <c r="C215" s="24">
        <f t="shared" si="16"/>
        <v>147.14049100471829</v>
      </c>
      <c r="D215" s="24">
        <f t="shared" si="15"/>
        <v>104.91113649668124</v>
      </c>
      <c r="E215" s="24">
        <f t="shared" si="18"/>
        <v>42.229354508037048</v>
      </c>
      <c r="F215" s="24">
        <f t="shared" si="19"/>
        <v>92438.952677208843</v>
      </c>
    </row>
    <row r="216" spans="1:6" hidden="1" outlineLevel="1" x14ac:dyDescent="0.3">
      <c r="A216" s="23">
        <v>201</v>
      </c>
      <c r="B216" s="24">
        <f t="shared" si="17"/>
        <v>92438.952677208843</v>
      </c>
      <c r="C216" s="24">
        <f t="shared" si="16"/>
        <v>147.14049100471829</v>
      </c>
      <c r="D216" s="24">
        <f t="shared" si="15"/>
        <v>104.86323129610282</v>
      </c>
      <c r="E216" s="24">
        <f t="shared" si="18"/>
        <v>42.27725970861546</v>
      </c>
      <c r="F216" s="24">
        <f t="shared" si="19"/>
        <v>92396.675417500228</v>
      </c>
    </row>
    <row r="217" spans="1:6" hidden="1" outlineLevel="1" x14ac:dyDescent="0.3">
      <c r="A217" s="23">
        <v>202</v>
      </c>
      <c r="B217" s="24">
        <f t="shared" si="17"/>
        <v>92396.675417500228</v>
      </c>
      <c r="C217" s="24">
        <f t="shared" si="16"/>
        <v>147.14049100471829</v>
      </c>
      <c r="D217" s="24">
        <f t="shared" si="15"/>
        <v>104.81527175161436</v>
      </c>
      <c r="E217" s="24">
        <f t="shared" si="18"/>
        <v>42.325219253103924</v>
      </c>
      <c r="F217" s="24">
        <f t="shared" si="19"/>
        <v>92354.350198247121</v>
      </c>
    </row>
    <row r="218" spans="1:6" hidden="1" outlineLevel="1" x14ac:dyDescent="0.3">
      <c r="A218" s="23">
        <v>203</v>
      </c>
      <c r="B218" s="24">
        <f t="shared" si="17"/>
        <v>92354.350198247121</v>
      </c>
      <c r="C218" s="24">
        <f t="shared" si="16"/>
        <v>147.14049100471829</v>
      </c>
      <c r="D218" s="24">
        <f t="shared" si="15"/>
        <v>104.76725780156782</v>
      </c>
      <c r="E218" s="24">
        <f t="shared" si="18"/>
        <v>42.373233203150463</v>
      </c>
      <c r="F218" s="24">
        <f t="shared" si="19"/>
        <v>92311.97696504397</v>
      </c>
    </row>
    <row r="219" spans="1:6" hidden="1" outlineLevel="1" x14ac:dyDescent="0.3">
      <c r="A219" s="23">
        <v>204</v>
      </c>
      <c r="B219" s="24">
        <f t="shared" si="17"/>
        <v>92311.97696504397</v>
      </c>
      <c r="C219" s="24">
        <f t="shared" si="16"/>
        <v>147.14049100471829</v>
      </c>
      <c r="D219" s="24">
        <f t="shared" si="15"/>
        <v>104.7191893842453</v>
      </c>
      <c r="E219" s="24">
        <f t="shared" si="18"/>
        <v>42.421301620472988</v>
      </c>
      <c r="F219" s="24">
        <f t="shared" si="19"/>
        <v>92269.555663423496</v>
      </c>
    </row>
    <row r="220" spans="1:6" hidden="1" outlineLevel="1" x14ac:dyDescent="0.3">
      <c r="A220" s="23">
        <v>205</v>
      </c>
      <c r="B220" s="24">
        <f t="shared" si="17"/>
        <v>92269.555663423496</v>
      </c>
      <c r="C220" s="24">
        <f t="shared" si="16"/>
        <v>147.14049100471829</v>
      </c>
      <c r="D220" s="24">
        <f t="shared" si="15"/>
        <v>104.6710664378588</v>
      </c>
      <c r="E220" s="24">
        <f t="shared" si="18"/>
        <v>42.469424566859487</v>
      </c>
      <c r="F220" s="24">
        <f t="shared" si="19"/>
        <v>92227.086238856631</v>
      </c>
    </row>
    <row r="221" spans="1:6" hidden="1" outlineLevel="1" x14ac:dyDescent="0.3">
      <c r="A221" s="23">
        <v>206</v>
      </c>
      <c r="B221" s="24">
        <f t="shared" si="17"/>
        <v>92227.086238856631</v>
      </c>
      <c r="C221" s="24">
        <f t="shared" si="16"/>
        <v>147.14049100471829</v>
      </c>
      <c r="D221" s="24">
        <f t="shared" si="15"/>
        <v>104.62288890055027</v>
      </c>
      <c r="E221" s="24">
        <f t="shared" si="18"/>
        <v>42.51760210416802</v>
      </c>
      <c r="F221" s="24">
        <f t="shared" si="19"/>
        <v>92184.568636752461</v>
      </c>
    </row>
    <row r="222" spans="1:6" hidden="1" outlineLevel="1" x14ac:dyDescent="0.3">
      <c r="A222" s="23">
        <v>207</v>
      </c>
      <c r="B222" s="24">
        <f t="shared" si="17"/>
        <v>92184.568636752461</v>
      </c>
      <c r="C222" s="24">
        <f t="shared" si="16"/>
        <v>147.14049100471829</v>
      </c>
      <c r="D222" s="24">
        <f t="shared" si="15"/>
        <v>104.57465671039149</v>
      </c>
      <c r="E222" s="24">
        <f t="shared" si="18"/>
        <v>42.565834294326791</v>
      </c>
      <c r="F222" s="24">
        <f t="shared" si="19"/>
        <v>92142.002802458141</v>
      </c>
    </row>
    <row r="223" spans="1:6" hidden="1" outlineLevel="1" x14ac:dyDescent="0.3">
      <c r="A223" s="23">
        <v>208</v>
      </c>
      <c r="B223" s="24">
        <f t="shared" si="17"/>
        <v>92142.002802458141</v>
      </c>
      <c r="C223" s="24">
        <f t="shared" si="16"/>
        <v>147.14049100471829</v>
      </c>
      <c r="D223" s="24">
        <f t="shared" si="15"/>
        <v>104.52636980538399</v>
      </c>
      <c r="E223" s="24">
        <f t="shared" si="18"/>
        <v>42.614121199334292</v>
      </c>
      <c r="F223" s="24">
        <f t="shared" si="19"/>
        <v>92099.388681258803</v>
      </c>
    </row>
    <row r="224" spans="1:6" hidden="1" outlineLevel="1" x14ac:dyDescent="0.3">
      <c r="A224" s="23">
        <v>209</v>
      </c>
      <c r="B224" s="24">
        <f t="shared" si="17"/>
        <v>92099.388681258803</v>
      </c>
      <c r="C224" s="24">
        <f t="shared" si="16"/>
        <v>147.14049100471829</v>
      </c>
      <c r="D224" s="24">
        <f t="shared" si="15"/>
        <v>104.47802812345894</v>
      </c>
      <c r="E224" s="24">
        <f t="shared" si="18"/>
        <v>42.662462881259344</v>
      </c>
      <c r="F224" s="24">
        <f t="shared" si="19"/>
        <v>92056.726218377546</v>
      </c>
    </row>
    <row r="225" spans="1:6" hidden="1" outlineLevel="1" x14ac:dyDescent="0.3">
      <c r="A225" s="23">
        <v>210</v>
      </c>
      <c r="B225" s="24">
        <f t="shared" si="17"/>
        <v>92056.726218377546</v>
      </c>
      <c r="C225" s="24">
        <f t="shared" si="16"/>
        <v>147.14049100471829</v>
      </c>
      <c r="D225" s="24">
        <f t="shared" si="15"/>
        <v>104.42963160247714</v>
      </c>
      <c r="E225" s="24">
        <f t="shared" si="18"/>
        <v>42.710859402241141</v>
      </c>
      <c r="F225" s="24">
        <f t="shared" si="19"/>
        <v>92014.015358975303</v>
      </c>
    </row>
    <row r="226" spans="1:6" hidden="1" outlineLevel="1" x14ac:dyDescent="0.3">
      <c r="A226" s="23">
        <v>211</v>
      </c>
      <c r="B226" s="24">
        <f t="shared" si="17"/>
        <v>92014.015358975303</v>
      </c>
      <c r="C226" s="24">
        <f t="shared" si="16"/>
        <v>147.14049100471829</v>
      </c>
      <c r="D226" s="24">
        <f t="shared" si="15"/>
        <v>104.38118018022885</v>
      </c>
      <c r="E226" s="24">
        <f t="shared" si="18"/>
        <v>42.759310824489432</v>
      </c>
      <c r="F226" s="24">
        <f t="shared" si="19"/>
        <v>91971.256048150812</v>
      </c>
    </row>
    <row r="227" spans="1:6" hidden="1" outlineLevel="1" x14ac:dyDescent="0.3">
      <c r="A227" s="23">
        <v>212</v>
      </c>
      <c r="B227" s="24">
        <f t="shared" si="17"/>
        <v>91971.256048150812</v>
      </c>
      <c r="C227" s="24">
        <f t="shared" si="16"/>
        <v>147.14049100471829</v>
      </c>
      <c r="D227" s="24">
        <f t="shared" si="15"/>
        <v>104.33267379443382</v>
      </c>
      <c r="E227" s="24">
        <f t="shared" si="18"/>
        <v>42.807817210284469</v>
      </c>
      <c r="F227" s="24">
        <f t="shared" si="19"/>
        <v>91928.448230940528</v>
      </c>
    </row>
    <row r="228" spans="1:6" hidden="1" outlineLevel="1" x14ac:dyDescent="0.3">
      <c r="A228" s="23">
        <v>213</v>
      </c>
      <c r="B228" s="24">
        <f t="shared" si="17"/>
        <v>91928.448230940528</v>
      </c>
      <c r="C228" s="24">
        <f t="shared" si="16"/>
        <v>147.14049100471829</v>
      </c>
      <c r="D228" s="24">
        <f t="shared" si="15"/>
        <v>104.28411238274107</v>
      </c>
      <c r="E228" s="24">
        <f t="shared" si="18"/>
        <v>42.856378621977214</v>
      </c>
      <c r="F228" s="24">
        <f t="shared" si="19"/>
        <v>91885.591852318554</v>
      </c>
    </row>
    <row r="229" spans="1:6" hidden="1" outlineLevel="1" x14ac:dyDescent="0.3">
      <c r="A229" s="23">
        <v>214</v>
      </c>
      <c r="B229" s="24">
        <f t="shared" si="17"/>
        <v>91885.591852318554</v>
      </c>
      <c r="C229" s="24">
        <f t="shared" si="16"/>
        <v>147.14049100471829</v>
      </c>
      <c r="D229" s="24">
        <f t="shared" si="15"/>
        <v>104.23549588272898</v>
      </c>
      <c r="E229" s="24">
        <f t="shared" si="18"/>
        <v>42.904995121989302</v>
      </c>
      <c r="F229" s="24">
        <f t="shared" si="19"/>
        <v>91842.686857196561</v>
      </c>
    </row>
    <row r="230" spans="1:6" hidden="1" outlineLevel="1" x14ac:dyDescent="0.3">
      <c r="A230" s="23">
        <v>215</v>
      </c>
      <c r="B230" s="24">
        <f t="shared" si="17"/>
        <v>91842.686857196561</v>
      </c>
      <c r="C230" s="24">
        <f t="shared" si="16"/>
        <v>147.14049100471829</v>
      </c>
      <c r="D230" s="24">
        <f t="shared" si="15"/>
        <v>104.18682423190504</v>
      </c>
      <c r="E230" s="24">
        <f t="shared" si="18"/>
        <v>42.95366677281325</v>
      </c>
      <c r="F230" s="24">
        <f t="shared" si="19"/>
        <v>91799.733190423751</v>
      </c>
    </row>
    <row r="231" spans="1:6" hidden="1" outlineLevel="1" x14ac:dyDescent="0.3">
      <c r="A231" s="23">
        <v>216</v>
      </c>
      <c r="B231" s="24">
        <f t="shared" si="17"/>
        <v>91799.733190423751</v>
      </c>
      <c r="C231" s="24">
        <f t="shared" si="16"/>
        <v>147.14049100471829</v>
      </c>
      <c r="D231" s="24">
        <f t="shared" si="15"/>
        <v>104.13809736770591</v>
      </c>
      <c r="E231" s="24">
        <f t="shared" si="18"/>
        <v>43.002393637012375</v>
      </c>
      <c r="F231" s="24">
        <f t="shared" si="19"/>
        <v>91756.730796786738</v>
      </c>
    </row>
    <row r="232" spans="1:6" hidden="1" outlineLevel="1" x14ac:dyDescent="0.3">
      <c r="A232" s="23">
        <v>217</v>
      </c>
      <c r="B232" s="24">
        <f t="shared" si="17"/>
        <v>91756.730796786738</v>
      </c>
      <c r="C232" s="24">
        <f t="shared" si="16"/>
        <v>147.14049100471829</v>
      </c>
      <c r="D232" s="24">
        <f t="shared" si="15"/>
        <v>104.08931522749721</v>
      </c>
      <c r="E232" s="24">
        <f t="shared" si="18"/>
        <v>43.051175777221076</v>
      </c>
      <c r="F232" s="24">
        <f t="shared" si="19"/>
        <v>91713.67962100952</v>
      </c>
    </row>
    <row r="233" spans="1:6" hidden="1" outlineLevel="1" x14ac:dyDescent="0.3">
      <c r="A233" s="23">
        <v>218</v>
      </c>
      <c r="B233" s="24">
        <f t="shared" si="17"/>
        <v>91713.67962100952</v>
      </c>
      <c r="C233" s="24">
        <f t="shared" si="16"/>
        <v>147.14049100471829</v>
      </c>
      <c r="D233" s="24">
        <f t="shared" si="15"/>
        <v>104.04047774857358</v>
      </c>
      <c r="E233" s="24">
        <f t="shared" si="18"/>
        <v>43.100013256144706</v>
      </c>
      <c r="F233" s="24">
        <f t="shared" si="19"/>
        <v>91670.579607753374</v>
      </c>
    </row>
    <row r="234" spans="1:6" hidden="1" outlineLevel="1" x14ac:dyDescent="0.3">
      <c r="A234" s="23">
        <v>219</v>
      </c>
      <c r="B234" s="24">
        <f t="shared" si="17"/>
        <v>91670.579607753374</v>
      </c>
      <c r="C234" s="24">
        <f t="shared" si="16"/>
        <v>147.14049100471829</v>
      </c>
      <c r="D234" s="24">
        <f t="shared" si="15"/>
        <v>103.99158486815848</v>
      </c>
      <c r="E234" s="24">
        <f t="shared" si="18"/>
        <v>43.148906136559802</v>
      </c>
      <c r="F234" s="24">
        <f t="shared" si="19"/>
        <v>91627.430701616817</v>
      </c>
    </row>
    <row r="235" spans="1:6" hidden="1" outlineLevel="1" x14ac:dyDescent="0.3">
      <c r="A235" s="23">
        <v>220</v>
      </c>
      <c r="B235" s="24">
        <f t="shared" si="17"/>
        <v>91627.430701616817</v>
      </c>
      <c r="C235" s="24">
        <f t="shared" si="16"/>
        <v>147.14049100471829</v>
      </c>
      <c r="D235" s="24">
        <f t="shared" si="15"/>
        <v>103.94263652340416</v>
      </c>
      <c r="E235" s="24">
        <f t="shared" si="18"/>
        <v>43.197854481314124</v>
      </c>
      <c r="F235" s="24">
        <f t="shared" si="19"/>
        <v>91584.232847135499</v>
      </c>
    </row>
    <row r="236" spans="1:6" hidden="1" outlineLevel="1" x14ac:dyDescent="0.3">
      <c r="A236" s="23">
        <v>221</v>
      </c>
      <c r="B236" s="24">
        <f t="shared" si="17"/>
        <v>91584.232847135499</v>
      </c>
      <c r="C236" s="24">
        <f t="shared" si="16"/>
        <v>147.14049100471829</v>
      </c>
      <c r="D236" s="24">
        <f t="shared" si="15"/>
        <v>103.8936326513916</v>
      </c>
      <c r="E236" s="24">
        <f t="shared" si="18"/>
        <v>43.246858353326687</v>
      </c>
      <c r="F236" s="24">
        <f t="shared" si="19"/>
        <v>91540.985988782166</v>
      </c>
    </row>
    <row r="237" spans="1:6" hidden="1" outlineLevel="1" x14ac:dyDescent="0.3">
      <c r="A237" s="23">
        <v>222</v>
      </c>
      <c r="B237" s="24">
        <f t="shared" si="17"/>
        <v>91540.985988782166</v>
      </c>
      <c r="C237" s="24">
        <f t="shared" si="16"/>
        <v>147.14049100471829</v>
      </c>
      <c r="D237" s="24">
        <f t="shared" si="15"/>
        <v>103.84457318913036</v>
      </c>
      <c r="E237" s="24">
        <f t="shared" si="18"/>
        <v>43.295917815587927</v>
      </c>
      <c r="F237" s="24">
        <f t="shared" si="19"/>
        <v>91497.690070966579</v>
      </c>
    </row>
    <row r="238" spans="1:6" hidden="1" outlineLevel="1" x14ac:dyDescent="0.3">
      <c r="A238" s="23">
        <v>223</v>
      </c>
      <c r="B238" s="24">
        <f t="shared" si="17"/>
        <v>91497.690070966579</v>
      </c>
      <c r="C238" s="24">
        <f t="shared" si="16"/>
        <v>147.14049100471829</v>
      </c>
      <c r="D238" s="24">
        <f t="shared" si="15"/>
        <v>103.79545807355861</v>
      </c>
      <c r="E238" s="24">
        <f t="shared" si="18"/>
        <v>43.345032931159679</v>
      </c>
      <c r="F238" s="24">
        <f t="shared" si="19"/>
        <v>91454.345038035419</v>
      </c>
    </row>
    <row r="239" spans="1:6" hidden="1" outlineLevel="1" x14ac:dyDescent="0.3">
      <c r="A239" s="23">
        <v>224</v>
      </c>
      <c r="B239" s="24">
        <f t="shared" si="17"/>
        <v>91454.345038035419</v>
      </c>
      <c r="C239" s="24">
        <f t="shared" si="16"/>
        <v>147.14049100471829</v>
      </c>
      <c r="D239" s="24">
        <f t="shared" si="15"/>
        <v>103.74628724154292</v>
      </c>
      <c r="E239" s="24">
        <f t="shared" si="18"/>
        <v>43.394203763175369</v>
      </c>
      <c r="F239" s="24">
        <f t="shared" si="19"/>
        <v>91410.95083427224</v>
      </c>
    </row>
    <row r="240" spans="1:6" hidden="1" outlineLevel="1" x14ac:dyDescent="0.3">
      <c r="A240" s="23">
        <v>225</v>
      </c>
      <c r="B240" s="24">
        <f t="shared" si="17"/>
        <v>91410.95083427224</v>
      </c>
      <c r="C240" s="24">
        <f t="shared" si="16"/>
        <v>147.14049100471829</v>
      </c>
      <c r="D240" s="24">
        <f t="shared" si="15"/>
        <v>103.69706062987827</v>
      </c>
      <c r="E240" s="24">
        <f t="shared" si="18"/>
        <v>43.44343037484002</v>
      </c>
      <c r="F240" s="24">
        <f t="shared" si="19"/>
        <v>91367.507403897398</v>
      </c>
    </row>
    <row r="241" spans="1:6" hidden="1" outlineLevel="1" x14ac:dyDescent="0.3">
      <c r="A241" s="23">
        <v>226</v>
      </c>
      <c r="B241" s="24">
        <f t="shared" si="17"/>
        <v>91367.507403897398</v>
      </c>
      <c r="C241" s="24">
        <f t="shared" si="16"/>
        <v>147.14049100471829</v>
      </c>
      <c r="D241" s="24">
        <f t="shared" si="15"/>
        <v>103.64777817528793</v>
      </c>
      <c r="E241" s="24">
        <f t="shared" si="18"/>
        <v>43.49271282943036</v>
      </c>
      <c r="F241" s="24">
        <f t="shared" si="19"/>
        <v>91324.014691067961</v>
      </c>
    </row>
    <row r="242" spans="1:6" hidden="1" outlineLevel="1" x14ac:dyDescent="0.3">
      <c r="A242" s="23">
        <v>227</v>
      </c>
      <c r="B242" s="24">
        <f t="shared" si="17"/>
        <v>91324.014691067961</v>
      </c>
      <c r="C242" s="24">
        <f t="shared" si="16"/>
        <v>147.14049100471829</v>
      </c>
      <c r="D242" s="24">
        <f t="shared" si="15"/>
        <v>103.59843981442339</v>
      </c>
      <c r="E242" s="24">
        <f t="shared" si="18"/>
        <v>43.542051190294899</v>
      </c>
      <c r="F242" s="24">
        <f t="shared" si="19"/>
        <v>91280.472639877669</v>
      </c>
    </row>
    <row r="243" spans="1:6" hidden="1" outlineLevel="1" x14ac:dyDescent="0.3">
      <c r="A243" s="23">
        <v>228</v>
      </c>
      <c r="B243" s="24">
        <f t="shared" si="17"/>
        <v>91280.472639877669</v>
      </c>
      <c r="C243" s="24">
        <f t="shared" si="16"/>
        <v>147.14049100471829</v>
      </c>
      <c r="D243" s="24">
        <f t="shared" si="15"/>
        <v>103.54904548386429</v>
      </c>
      <c r="E243" s="24">
        <f t="shared" si="18"/>
        <v>43.591445520853995</v>
      </c>
      <c r="F243" s="24">
        <f t="shared" si="19"/>
        <v>91236.881194356814</v>
      </c>
    </row>
    <row r="244" spans="1:6" hidden="1" outlineLevel="1" x14ac:dyDescent="0.3">
      <c r="A244" s="23">
        <v>229</v>
      </c>
      <c r="B244" s="24">
        <f t="shared" si="17"/>
        <v>91236.881194356814</v>
      </c>
      <c r="C244" s="24">
        <f t="shared" si="16"/>
        <v>147.14049100471829</v>
      </c>
      <c r="D244" s="24">
        <f t="shared" si="15"/>
        <v>103.49959512011831</v>
      </c>
      <c r="E244" s="24">
        <f t="shared" si="18"/>
        <v>43.640895884599971</v>
      </c>
      <c r="F244" s="24">
        <f t="shared" si="19"/>
        <v>91193.240298472214</v>
      </c>
    </row>
    <row r="245" spans="1:6" hidden="1" outlineLevel="1" x14ac:dyDescent="0.3">
      <c r="A245" s="23">
        <v>230</v>
      </c>
      <c r="B245" s="24">
        <f t="shared" si="17"/>
        <v>91193.240298472214</v>
      </c>
      <c r="C245" s="24">
        <f t="shared" si="16"/>
        <v>147.14049100471829</v>
      </c>
      <c r="D245" s="24">
        <f t="shared" si="15"/>
        <v>103.45008865962113</v>
      </c>
      <c r="E245" s="24">
        <f t="shared" si="18"/>
        <v>43.690402345097155</v>
      </c>
      <c r="F245" s="24">
        <f t="shared" si="19"/>
        <v>91149.549896127122</v>
      </c>
    </row>
    <row r="246" spans="1:6" hidden="1" outlineLevel="1" x14ac:dyDescent="0.3">
      <c r="A246" s="23">
        <v>231</v>
      </c>
      <c r="B246" s="24">
        <f t="shared" si="17"/>
        <v>91149.549896127122</v>
      </c>
      <c r="C246" s="24">
        <f t="shared" si="16"/>
        <v>147.14049100471829</v>
      </c>
      <c r="D246" s="24">
        <f t="shared" si="15"/>
        <v>103.40052603873627</v>
      </c>
      <c r="E246" s="24">
        <f t="shared" si="18"/>
        <v>43.739964965982011</v>
      </c>
      <c r="F246" s="24">
        <f t="shared" si="19"/>
        <v>91105.809931161144</v>
      </c>
    </row>
    <row r="247" spans="1:6" hidden="1" outlineLevel="1" x14ac:dyDescent="0.3">
      <c r="A247" s="23">
        <v>232</v>
      </c>
      <c r="B247" s="24">
        <f t="shared" si="17"/>
        <v>91105.809931161144</v>
      </c>
      <c r="C247" s="24">
        <f t="shared" si="16"/>
        <v>147.14049100471829</v>
      </c>
      <c r="D247" s="24">
        <f t="shared" si="15"/>
        <v>103.35090719375512</v>
      </c>
      <c r="E247" s="24">
        <f t="shared" si="18"/>
        <v>43.789583810963165</v>
      </c>
      <c r="F247" s="24">
        <f t="shared" si="19"/>
        <v>91062.020347350175</v>
      </c>
    </row>
    <row r="248" spans="1:6" hidden="1" outlineLevel="1" x14ac:dyDescent="0.3">
      <c r="A248" s="23">
        <v>233</v>
      </c>
      <c r="B248" s="24">
        <f t="shared" si="17"/>
        <v>91062.020347350175</v>
      </c>
      <c r="C248" s="24">
        <f t="shared" si="16"/>
        <v>147.14049100471829</v>
      </c>
      <c r="D248" s="24">
        <f t="shared" si="15"/>
        <v>103.30123206089674</v>
      </c>
      <c r="E248" s="24">
        <f t="shared" si="18"/>
        <v>43.839258943821548</v>
      </c>
      <c r="F248" s="24">
        <f t="shared" si="19"/>
        <v>91018.18108840636</v>
      </c>
    </row>
    <row r="249" spans="1:6" hidden="1" outlineLevel="1" x14ac:dyDescent="0.3">
      <c r="A249" s="23">
        <v>234</v>
      </c>
      <c r="B249" s="24">
        <f t="shared" si="17"/>
        <v>91018.18108840636</v>
      </c>
      <c r="C249" s="24">
        <f t="shared" si="16"/>
        <v>147.14049100471829</v>
      </c>
      <c r="D249" s="24">
        <f t="shared" si="15"/>
        <v>103.2515005763079</v>
      </c>
      <c r="E249" s="24">
        <f t="shared" si="18"/>
        <v>43.888990428410381</v>
      </c>
      <c r="F249" s="24">
        <f t="shared" si="19"/>
        <v>90974.292097977945</v>
      </c>
    </row>
    <row r="250" spans="1:6" hidden="1" outlineLevel="1" x14ac:dyDescent="0.3">
      <c r="A250" s="23">
        <v>235</v>
      </c>
      <c r="B250" s="24">
        <f t="shared" si="17"/>
        <v>90974.292097977945</v>
      </c>
      <c r="C250" s="24">
        <f t="shared" si="16"/>
        <v>147.14049100471829</v>
      </c>
      <c r="D250" s="24">
        <f t="shared" si="15"/>
        <v>103.20171267606288</v>
      </c>
      <c r="E250" s="24">
        <f t="shared" si="18"/>
        <v>43.938778328655403</v>
      </c>
      <c r="F250" s="24">
        <f t="shared" si="19"/>
        <v>90930.353319649294</v>
      </c>
    </row>
    <row r="251" spans="1:6" hidden="1" outlineLevel="1" x14ac:dyDescent="0.3">
      <c r="A251" s="23">
        <v>236</v>
      </c>
      <c r="B251" s="24">
        <f t="shared" si="17"/>
        <v>90930.353319649294</v>
      </c>
      <c r="C251" s="24">
        <f t="shared" si="16"/>
        <v>147.14049100471829</v>
      </c>
      <c r="D251" s="24">
        <f t="shared" si="15"/>
        <v>103.15186829616347</v>
      </c>
      <c r="E251" s="24">
        <f t="shared" si="18"/>
        <v>43.988622708554814</v>
      </c>
      <c r="F251" s="24">
        <f t="shared" si="19"/>
        <v>90886.364696940742</v>
      </c>
    </row>
    <row r="252" spans="1:6" hidden="1" outlineLevel="1" x14ac:dyDescent="0.3">
      <c r="A252" s="23">
        <v>237</v>
      </c>
      <c r="B252" s="24">
        <f t="shared" si="17"/>
        <v>90886.364696940742</v>
      </c>
      <c r="C252" s="24">
        <f t="shared" si="16"/>
        <v>147.14049100471829</v>
      </c>
      <c r="D252" s="24">
        <f t="shared" si="15"/>
        <v>103.10196737253888</v>
      </c>
      <c r="E252" s="24">
        <f t="shared" si="18"/>
        <v>44.038523632179405</v>
      </c>
      <c r="F252" s="24">
        <f t="shared" si="19"/>
        <v>90842.326173308567</v>
      </c>
    </row>
    <row r="253" spans="1:6" hidden="1" outlineLevel="1" x14ac:dyDescent="0.3">
      <c r="A253" s="23">
        <v>238</v>
      </c>
      <c r="B253" s="24">
        <f t="shared" si="17"/>
        <v>90842.326173308567</v>
      </c>
      <c r="C253" s="24">
        <f t="shared" si="16"/>
        <v>147.14049100471829</v>
      </c>
      <c r="D253" s="24">
        <f t="shared" si="15"/>
        <v>103.05200984104557</v>
      </c>
      <c r="E253" s="24">
        <f t="shared" si="18"/>
        <v>44.088481163672711</v>
      </c>
      <c r="F253" s="24">
        <f t="shared" si="19"/>
        <v>90798.237692144889</v>
      </c>
    </row>
    <row r="254" spans="1:6" hidden="1" outlineLevel="1" x14ac:dyDescent="0.3">
      <c r="A254" s="23">
        <v>239</v>
      </c>
      <c r="B254" s="24">
        <f t="shared" si="17"/>
        <v>90798.237692144889</v>
      </c>
      <c r="C254" s="24">
        <f t="shared" si="16"/>
        <v>147.14049100471829</v>
      </c>
      <c r="D254" s="24">
        <f t="shared" si="15"/>
        <v>103.00199563746729</v>
      </c>
      <c r="E254" s="24">
        <f t="shared" si="18"/>
        <v>44.138495367250997</v>
      </c>
      <c r="F254" s="24">
        <f t="shared" si="19"/>
        <v>90754.099196777635</v>
      </c>
    </row>
    <row r="255" spans="1:6" hidden="1" outlineLevel="1" x14ac:dyDescent="0.3">
      <c r="A255" s="23">
        <v>240</v>
      </c>
      <c r="B255" s="24">
        <f t="shared" si="17"/>
        <v>90754.099196777635</v>
      </c>
      <c r="C255" s="24">
        <f t="shared" si="16"/>
        <v>147.14049100471829</v>
      </c>
      <c r="D255" s="24">
        <f t="shared" si="15"/>
        <v>102.95192469751494</v>
      </c>
      <c r="E255" s="24">
        <f t="shared" si="18"/>
        <v>44.188566307203345</v>
      </c>
      <c r="F255" s="24">
        <f t="shared" si="19"/>
        <v>90709.910630470433</v>
      </c>
    </row>
    <row r="256" spans="1:6" hidden="1" outlineLevel="1" x14ac:dyDescent="0.3">
      <c r="A256" s="23">
        <v>241</v>
      </c>
      <c r="B256" s="24">
        <f t="shared" si="17"/>
        <v>90709.910630470433</v>
      </c>
      <c r="C256" s="24">
        <f t="shared" si="16"/>
        <v>147.14049100471829</v>
      </c>
      <c r="D256" s="24">
        <f t="shared" si="15"/>
        <v>102.90179695682649</v>
      </c>
      <c r="E256" s="24">
        <f t="shared" si="18"/>
        <v>44.238694047891798</v>
      </c>
      <c r="F256" s="24">
        <f t="shared" si="19"/>
        <v>90665.671936422543</v>
      </c>
    </row>
    <row r="257" spans="1:6" hidden="1" outlineLevel="1" x14ac:dyDescent="0.3">
      <c r="A257" s="23">
        <v>242</v>
      </c>
      <c r="B257" s="24">
        <f t="shared" si="17"/>
        <v>90665.671936422543</v>
      </c>
      <c r="C257" s="24">
        <f t="shared" si="16"/>
        <v>147.14049100471829</v>
      </c>
      <c r="D257" s="24">
        <f t="shared" si="15"/>
        <v>102.85161235096687</v>
      </c>
      <c r="E257" s="24">
        <f t="shared" si="18"/>
        <v>44.288878653751411</v>
      </c>
      <c r="F257" s="24">
        <f t="shared" si="19"/>
        <v>90621.383057768791</v>
      </c>
    </row>
    <row r="258" spans="1:6" hidden="1" outlineLevel="1" x14ac:dyDescent="0.3">
      <c r="A258" s="23">
        <v>243</v>
      </c>
      <c r="B258" s="24">
        <f t="shared" si="17"/>
        <v>90621.383057768791</v>
      </c>
      <c r="C258" s="24">
        <f t="shared" si="16"/>
        <v>147.14049100471829</v>
      </c>
      <c r="D258" s="24">
        <f t="shared" si="15"/>
        <v>102.80137081542794</v>
      </c>
      <c r="E258" s="24">
        <f t="shared" si="18"/>
        <v>44.339120189290341</v>
      </c>
      <c r="F258" s="24">
        <f t="shared" si="19"/>
        <v>90577.043937579496</v>
      </c>
    </row>
    <row r="259" spans="1:6" hidden="1" outlineLevel="1" x14ac:dyDescent="0.3">
      <c r="A259" s="23">
        <v>244</v>
      </c>
      <c r="B259" s="24">
        <f t="shared" si="17"/>
        <v>90577.043937579496</v>
      </c>
      <c r="C259" s="24">
        <f t="shared" si="16"/>
        <v>147.14049100471829</v>
      </c>
      <c r="D259" s="24">
        <f t="shared" si="15"/>
        <v>102.75107228562838</v>
      </c>
      <c r="E259" s="24">
        <f t="shared" si="18"/>
        <v>44.389418719089903</v>
      </c>
      <c r="F259" s="24">
        <f t="shared" si="19"/>
        <v>90532.654518860407</v>
      </c>
    </row>
    <row r="260" spans="1:6" hidden="1" outlineLevel="1" x14ac:dyDescent="0.3">
      <c r="A260" s="23">
        <v>245</v>
      </c>
      <c r="B260" s="24">
        <f t="shared" si="17"/>
        <v>90532.654518860407</v>
      </c>
      <c r="C260" s="24">
        <f t="shared" si="16"/>
        <v>147.14049100471829</v>
      </c>
      <c r="D260" s="24">
        <f t="shared" si="15"/>
        <v>102.70071669691359</v>
      </c>
      <c r="E260" s="24">
        <f t="shared" si="18"/>
        <v>44.439774307804697</v>
      </c>
      <c r="F260" s="24">
        <f t="shared" si="19"/>
        <v>90488.214744552606</v>
      </c>
    </row>
    <row r="261" spans="1:6" hidden="1" outlineLevel="1" x14ac:dyDescent="0.3">
      <c r="A261" s="23">
        <v>246</v>
      </c>
      <c r="B261" s="24">
        <f t="shared" si="17"/>
        <v>90488.214744552606</v>
      </c>
      <c r="C261" s="24">
        <f t="shared" si="16"/>
        <v>147.14049100471829</v>
      </c>
      <c r="D261" s="24">
        <f t="shared" si="15"/>
        <v>102.65030398455565</v>
      </c>
      <c r="E261" s="24">
        <f t="shared" si="18"/>
        <v>44.490187020162637</v>
      </c>
      <c r="F261" s="24">
        <f t="shared" si="19"/>
        <v>90443.724557532449</v>
      </c>
    </row>
    <row r="262" spans="1:6" hidden="1" outlineLevel="1" x14ac:dyDescent="0.3">
      <c r="A262" s="23">
        <v>247</v>
      </c>
      <c r="B262" s="24">
        <f t="shared" si="17"/>
        <v>90443.724557532449</v>
      </c>
      <c r="C262" s="24">
        <f t="shared" si="16"/>
        <v>147.14049100471829</v>
      </c>
      <c r="D262" s="24">
        <f t="shared" si="15"/>
        <v>102.59983408375319</v>
      </c>
      <c r="E262" s="24">
        <f t="shared" si="18"/>
        <v>44.540656920965091</v>
      </c>
      <c r="F262" s="24">
        <f t="shared" si="19"/>
        <v>90399.18390061149</v>
      </c>
    </row>
    <row r="263" spans="1:6" hidden="1" outlineLevel="1" x14ac:dyDescent="0.3">
      <c r="A263" s="23">
        <v>248</v>
      </c>
      <c r="B263" s="24">
        <f t="shared" si="17"/>
        <v>90399.18390061149</v>
      </c>
      <c r="C263" s="24">
        <f t="shared" si="16"/>
        <v>147.14049100471829</v>
      </c>
      <c r="D263" s="24">
        <f t="shared" si="15"/>
        <v>102.54930692963134</v>
      </c>
      <c r="E263" s="24">
        <f t="shared" si="18"/>
        <v>44.591184075086943</v>
      </c>
      <c r="F263" s="24">
        <f t="shared" si="19"/>
        <v>90354.592716536397</v>
      </c>
    </row>
    <row r="264" spans="1:6" hidden="1" outlineLevel="1" x14ac:dyDescent="0.3">
      <c r="A264" s="23">
        <v>249</v>
      </c>
      <c r="B264" s="24">
        <f t="shared" si="17"/>
        <v>90354.592716536397</v>
      </c>
      <c r="C264" s="24">
        <f t="shared" si="16"/>
        <v>147.14049100471829</v>
      </c>
      <c r="D264" s="24">
        <f t="shared" si="15"/>
        <v>102.49872245724164</v>
      </c>
      <c r="E264" s="24">
        <f t="shared" si="18"/>
        <v>44.641768547476644</v>
      </c>
      <c r="F264" s="24">
        <f t="shared" si="19"/>
        <v>90309.950947988924</v>
      </c>
    </row>
    <row r="265" spans="1:6" hidden="1" outlineLevel="1" x14ac:dyDescent="0.3">
      <c r="A265" s="23">
        <v>250</v>
      </c>
      <c r="B265" s="24">
        <f t="shared" si="17"/>
        <v>90309.950947988924</v>
      </c>
      <c r="C265" s="24">
        <f t="shared" si="16"/>
        <v>147.14049100471829</v>
      </c>
      <c r="D265" s="24">
        <f t="shared" si="15"/>
        <v>102.44808060156195</v>
      </c>
      <c r="E265" s="24">
        <f t="shared" si="18"/>
        <v>44.69241040315633</v>
      </c>
      <c r="F265" s="24">
        <f t="shared" si="19"/>
        <v>90265.258537585774</v>
      </c>
    </row>
    <row r="266" spans="1:6" hidden="1" outlineLevel="1" x14ac:dyDescent="0.3">
      <c r="A266" s="23">
        <v>251</v>
      </c>
      <c r="B266" s="24">
        <f t="shared" si="17"/>
        <v>90265.258537585774</v>
      </c>
      <c r="C266" s="24">
        <f t="shared" si="16"/>
        <v>147.14049100471829</v>
      </c>
      <c r="D266" s="24">
        <f t="shared" si="15"/>
        <v>102.39738129749637</v>
      </c>
      <c r="E266" s="24">
        <f t="shared" si="18"/>
        <v>44.743109707221919</v>
      </c>
      <c r="F266" s="24">
        <f t="shared" si="19"/>
        <v>90220.515427878549</v>
      </c>
    </row>
    <row r="267" spans="1:6" hidden="1" outlineLevel="1" x14ac:dyDescent="0.3">
      <c r="A267" s="23">
        <v>252</v>
      </c>
      <c r="B267" s="24">
        <f t="shared" si="17"/>
        <v>90220.515427878549</v>
      </c>
      <c r="C267" s="24">
        <f t="shared" si="16"/>
        <v>147.14049100471829</v>
      </c>
      <c r="D267" s="24">
        <f t="shared" si="15"/>
        <v>102.34662447987513</v>
      </c>
      <c r="E267" s="24">
        <f t="shared" si="18"/>
        <v>44.793866524843153</v>
      </c>
      <c r="F267" s="24">
        <f t="shared" si="19"/>
        <v>90175.721561353712</v>
      </c>
    </row>
    <row r="268" spans="1:6" hidden="1" outlineLevel="1" x14ac:dyDescent="0.3">
      <c r="A268" s="23">
        <v>253</v>
      </c>
      <c r="B268" s="24">
        <f t="shared" si="17"/>
        <v>90175.721561353712</v>
      </c>
      <c r="C268" s="24">
        <f t="shared" si="16"/>
        <v>147.14049100471829</v>
      </c>
      <c r="D268" s="24">
        <f t="shared" si="15"/>
        <v>102.29581008345457</v>
      </c>
      <c r="E268" s="24">
        <f t="shared" si="18"/>
        <v>44.844680921263716</v>
      </c>
      <c r="F268" s="24">
        <f t="shared" si="19"/>
        <v>90130.87688043245</v>
      </c>
    </row>
    <row r="269" spans="1:6" hidden="1" outlineLevel="1" x14ac:dyDescent="0.3">
      <c r="A269" s="23">
        <v>254</v>
      </c>
      <c r="B269" s="24">
        <f t="shared" si="17"/>
        <v>90130.87688043245</v>
      </c>
      <c r="C269" s="24">
        <f t="shared" si="16"/>
        <v>147.14049100471829</v>
      </c>
      <c r="D269" s="24">
        <f t="shared" si="15"/>
        <v>102.244938042917</v>
      </c>
      <c r="E269" s="24">
        <f t="shared" si="18"/>
        <v>44.895552961801286</v>
      </c>
      <c r="F269" s="24">
        <f t="shared" si="19"/>
        <v>90085.981327470654</v>
      </c>
    </row>
    <row r="270" spans="1:6" hidden="1" outlineLevel="1" x14ac:dyDescent="0.3">
      <c r="A270" s="23">
        <v>255</v>
      </c>
      <c r="B270" s="24">
        <f t="shared" si="17"/>
        <v>90085.981327470654</v>
      </c>
      <c r="C270" s="24">
        <f t="shared" si="16"/>
        <v>147.14049100471829</v>
      </c>
      <c r="D270" s="24">
        <f t="shared" si="15"/>
        <v>102.19400829287062</v>
      </c>
      <c r="E270" s="24">
        <f t="shared" si="18"/>
        <v>44.946482711847665</v>
      </c>
      <c r="F270" s="24">
        <f t="shared" si="19"/>
        <v>90041.034844758804</v>
      </c>
    </row>
    <row r="271" spans="1:6" hidden="1" outlineLevel="1" x14ac:dyDescent="0.3">
      <c r="A271" s="23">
        <v>256</v>
      </c>
      <c r="B271" s="24">
        <f t="shared" si="17"/>
        <v>90041.034844758804</v>
      </c>
      <c r="C271" s="24">
        <f t="shared" si="16"/>
        <v>147.14049100471829</v>
      </c>
      <c r="D271" s="24">
        <f t="shared" si="15"/>
        <v>102.14302076784946</v>
      </c>
      <c r="E271" s="24">
        <f t="shared" si="18"/>
        <v>44.997470236868821</v>
      </c>
      <c r="F271" s="24">
        <f t="shared" si="19"/>
        <v>89996.03737452194</v>
      </c>
    </row>
    <row r="272" spans="1:6" hidden="1" outlineLevel="1" x14ac:dyDescent="0.3">
      <c r="A272" s="23">
        <v>257</v>
      </c>
      <c r="B272" s="24">
        <f t="shared" si="17"/>
        <v>89996.03737452194</v>
      </c>
      <c r="C272" s="24">
        <f t="shared" si="16"/>
        <v>147.14049100471829</v>
      </c>
      <c r="D272" s="24">
        <f t="shared" ref="D272:D335" si="20">+B272*$K$6</f>
        <v>102.0919754023133</v>
      </c>
      <c r="E272" s="24">
        <f t="shared" si="18"/>
        <v>45.04851560240499</v>
      </c>
      <c r="F272" s="24">
        <f t="shared" si="19"/>
        <v>89950.988858919533</v>
      </c>
    </row>
    <row r="273" spans="1:6" hidden="1" outlineLevel="1" x14ac:dyDescent="0.3">
      <c r="A273" s="23">
        <v>258</v>
      </c>
      <c r="B273" s="24">
        <f t="shared" si="17"/>
        <v>89950.988858919533</v>
      </c>
      <c r="C273" s="24">
        <f t="shared" si="16"/>
        <v>147.14049100471829</v>
      </c>
      <c r="D273" s="24">
        <f t="shared" si="20"/>
        <v>102.04087213064754</v>
      </c>
      <c r="E273" s="24">
        <f t="shared" si="18"/>
        <v>45.099618874070742</v>
      </c>
      <c r="F273" s="24">
        <f t="shared" si="19"/>
        <v>89905.889240045464</v>
      </c>
    </row>
    <row r="274" spans="1:6" hidden="1" outlineLevel="1" x14ac:dyDescent="0.3">
      <c r="A274" s="23">
        <v>259</v>
      </c>
      <c r="B274" s="24">
        <f t="shared" si="17"/>
        <v>89905.889240045464</v>
      </c>
      <c r="C274" s="24">
        <f t="shared" ref="C274:C337" si="21">+C273</f>
        <v>147.14049100471829</v>
      </c>
      <c r="D274" s="24">
        <f t="shared" si="20"/>
        <v>101.98971088716318</v>
      </c>
      <c r="E274" s="24">
        <f t="shared" si="18"/>
        <v>45.150780117555101</v>
      </c>
      <c r="F274" s="24">
        <f t="shared" si="19"/>
        <v>89860.738459927903</v>
      </c>
    </row>
    <row r="275" spans="1:6" hidden="1" outlineLevel="1" x14ac:dyDescent="0.3">
      <c r="A275" s="23">
        <v>260</v>
      </c>
      <c r="B275" s="24">
        <f t="shared" ref="B275:B338" si="22">+F274</f>
        <v>89860.738459927903</v>
      </c>
      <c r="C275" s="24">
        <f t="shared" si="21"/>
        <v>147.14049100471829</v>
      </c>
      <c r="D275" s="24">
        <f t="shared" si="20"/>
        <v>101.93849160609668</v>
      </c>
      <c r="E275" s="24">
        <f t="shared" ref="E275:E338" si="23">+C275-D275</f>
        <v>45.201999398621609</v>
      </c>
      <c r="F275" s="24">
        <f t="shared" ref="F275:F338" si="24">+B275-E275</f>
        <v>89815.536460529285</v>
      </c>
    </row>
    <row r="276" spans="1:6" hidden="1" outlineLevel="1" x14ac:dyDescent="0.3">
      <c r="A276" s="23">
        <v>261</v>
      </c>
      <c r="B276" s="24">
        <f t="shared" si="22"/>
        <v>89815.536460529285</v>
      </c>
      <c r="C276" s="24">
        <f t="shared" si="21"/>
        <v>147.14049100471829</v>
      </c>
      <c r="D276" s="24">
        <f t="shared" si="20"/>
        <v>101.88721422160991</v>
      </c>
      <c r="E276" s="24">
        <f t="shared" si="23"/>
        <v>45.253276783108376</v>
      </c>
      <c r="F276" s="24">
        <f t="shared" si="24"/>
        <v>89770.283183746171</v>
      </c>
    </row>
    <row r="277" spans="1:6" hidden="1" outlineLevel="1" x14ac:dyDescent="0.3">
      <c r="A277" s="23">
        <v>262</v>
      </c>
      <c r="B277" s="24">
        <f t="shared" si="22"/>
        <v>89770.283183746171</v>
      </c>
      <c r="C277" s="24">
        <f t="shared" si="21"/>
        <v>147.14049100471829</v>
      </c>
      <c r="D277" s="24">
        <f t="shared" si="20"/>
        <v>101.83587866779003</v>
      </c>
      <c r="E277" s="24">
        <f t="shared" si="23"/>
        <v>45.304612336928258</v>
      </c>
      <c r="F277" s="24">
        <f t="shared" si="24"/>
        <v>89724.978571409243</v>
      </c>
    </row>
    <row r="278" spans="1:6" hidden="1" outlineLevel="1" x14ac:dyDescent="0.3">
      <c r="A278" s="23">
        <v>263</v>
      </c>
      <c r="B278" s="24">
        <f t="shared" si="22"/>
        <v>89724.978571409243</v>
      </c>
      <c r="C278" s="24">
        <f t="shared" si="21"/>
        <v>147.14049100471829</v>
      </c>
      <c r="D278" s="24">
        <f t="shared" si="20"/>
        <v>101.78448487864947</v>
      </c>
      <c r="E278" s="24">
        <f t="shared" si="23"/>
        <v>45.35600612606882</v>
      </c>
      <c r="F278" s="24">
        <f t="shared" si="24"/>
        <v>89679.622565283178</v>
      </c>
    </row>
    <row r="279" spans="1:6" hidden="1" outlineLevel="1" x14ac:dyDescent="0.3">
      <c r="A279" s="23">
        <v>264</v>
      </c>
      <c r="B279" s="24">
        <f t="shared" si="22"/>
        <v>89679.622565283178</v>
      </c>
      <c r="C279" s="24">
        <f t="shared" si="21"/>
        <v>147.14049100471829</v>
      </c>
      <c r="D279" s="24">
        <f t="shared" si="20"/>
        <v>101.73303278812575</v>
      </c>
      <c r="E279" s="24">
        <f t="shared" si="23"/>
        <v>45.407458216592531</v>
      </c>
      <c r="F279" s="24">
        <f t="shared" si="24"/>
        <v>89634.215107066586</v>
      </c>
    </row>
    <row r="280" spans="1:6" hidden="1" outlineLevel="1" x14ac:dyDescent="0.3">
      <c r="A280" s="23">
        <v>265</v>
      </c>
      <c r="B280" s="24">
        <f t="shared" si="22"/>
        <v>89634.215107066586</v>
      </c>
      <c r="C280" s="24">
        <f t="shared" si="21"/>
        <v>147.14049100471829</v>
      </c>
      <c r="D280" s="24">
        <f t="shared" si="20"/>
        <v>101.68152233008149</v>
      </c>
      <c r="E280" s="24">
        <f t="shared" si="23"/>
        <v>45.458968674636793</v>
      </c>
      <c r="F280" s="24">
        <f t="shared" si="24"/>
        <v>89588.756138391953</v>
      </c>
    </row>
    <row r="281" spans="1:6" hidden="1" outlineLevel="1" x14ac:dyDescent="0.3">
      <c r="A281" s="23">
        <v>266</v>
      </c>
      <c r="B281" s="24">
        <f t="shared" si="22"/>
        <v>89588.756138391953</v>
      </c>
      <c r="C281" s="24">
        <f t="shared" si="21"/>
        <v>147.14049100471829</v>
      </c>
      <c r="D281" s="24">
        <f t="shared" si="20"/>
        <v>101.62995343830427</v>
      </c>
      <c r="E281" s="24">
        <f t="shared" si="23"/>
        <v>45.510537566414015</v>
      </c>
      <c r="F281" s="24">
        <f t="shared" si="24"/>
        <v>89543.245600825539</v>
      </c>
    </row>
    <row r="282" spans="1:6" hidden="1" outlineLevel="1" x14ac:dyDescent="0.3">
      <c r="A282" s="23">
        <v>267</v>
      </c>
      <c r="B282" s="24">
        <f t="shared" si="22"/>
        <v>89543.245600825539</v>
      </c>
      <c r="C282" s="24">
        <f t="shared" si="21"/>
        <v>147.14049100471829</v>
      </c>
      <c r="D282" s="24">
        <f t="shared" si="20"/>
        <v>101.57832604650656</v>
      </c>
      <c r="E282" s="24">
        <f t="shared" si="23"/>
        <v>45.562164958211724</v>
      </c>
      <c r="F282" s="24">
        <f t="shared" si="24"/>
        <v>89497.683435867322</v>
      </c>
    </row>
    <row r="283" spans="1:6" hidden="1" outlineLevel="1" x14ac:dyDescent="0.3">
      <c r="A283" s="23">
        <v>268</v>
      </c>
      <c r="B283" s="24">
        <f t="shared" si="22"/>
        <v>89497.683435867322</v>
      </c>
      <c r="C283" s="24">
        <f t="shared" si="21"/>
        <v>147.14049100471829</v>
      </c>
      <c r="D283" s="24">
        <f t="shared" si="20"/>
        <v>101.52664008832561</v>
      </c>
      <c r="E283" s="24">
        <f t="shared" si="23"/>
        <v>45.613850916392678</v>
      </c>
      <c r="F283" s="24">
        <f t="shared" si="24"/>
        <v>89452.069584950936</v>
      </c>
    </row>
    <row r="284" spans="1:6" hidden="1" outlineLevel="1" x14ac:dyDescent="0.3">
      <c r="A284" s="23">
        <v>269</v>
      </c>
      <c r="B284" s="24">
        <f t="shared" si="22"/>
        <v>89452.069584950936</v>
      </c>
      <c r="C284" s="24">
        <f t="shared" si="21"/>
        <v>147.14049100471829</v>
      </c>
      <c r="D284" s="24">
        <f t="shared" si="20"/>
        <v>101.47489549732344</v>
      </c>
      <c r="E284" s="24">
        <f t="shared" si="23"/>
        <v>45.665595507394841</v>
      </c>
      <c r="F284" s="24">
        <f t="shared" si="24"/>
        <v>89406.403989443541</v>
      </c>
    </row>
    <row r="285" spans="1:6" hidden="1" outlineLevel="1" x14ac:dyDescent="0.3">
      <c r="A285" s="23">
        <v>270</v>
      </c>
      <c r="B285" s="24">
        <f t="shared" si="22"/>
        <v>89406.403989443541</v>
      </c>
      <c r="C285" s="24">
        <f t="shared" si="21"/>
        <v>147.14049100471829</v>
      </c>
      <c r="D285" s="24">
        <f t="shared" si="20"/>
        <v>101.42309220698665</v>
      </c>
      <c r="E285" s="24">
        <f t="shared" si="23"/>
        <v>45.717398797731633</v>
      </c>
      <c r="F285" s="24">
        <f t="shared" si="24"/>
        <v>89360.686590645812</v>
      </c>
    </row>
    <row r="286" spans="1:6" hidden="1" outlineLevel="1" x14ac:dyDescent="0.3">
      <c r="A286" s="23">
        <v>271</v>
      </c>
      <c r="B286" s="24">
        <f t="shared" si="22"/>
        <v>89360.686590645812</v>
      </c>
      <c r="C286" s="24">
        <f t="shared" si="21"/>
        <v>147.14049100471829</v>
      </c>
      <c r="D286" s="24">
        <f t="shared" si="20"/>
        <v>101.37123015072642</v>
      </c>
      <c r="E286" s="24">
        <f t="shared" si="23"/>
        <v>45.769260853991867</v>
      </c>
      <c r="F286" s="24">
        <f t="shared" si="24"/>
        <v>89314.917329791817</v>
      </c>
    </row>
    <row r="287" spans="1:6" hidden="1" outlineLevel="1" x14ac:dyDescent="0.3">
      <c r="A287" s="23">
        <v>272</v>
      </c>
      <c r="B287" s="24">
        <f t="shared" si="22"/>
        <v>89314.917329791817</v>
      </c>
      <c r="C287" s="24">
        <f t="shared" si="21"/>
        <v>147.14049100471829</v>
      </c>
      <c r="D287" s="24">
        <f t="shared" si="20"/>
        <v>101.31930926187836</v>
      </c>
      <c r="E287" s="24">
        <f t="shared" si="23"/>
        <v>45.821181742839926</v>
      </c>
      <c r="F287" s="24">
        <f t="shared" si="24"/>
        <v>89269.096148048979</v>
      </c>
    </row>
    <row r="288" spans="1:6" hidden="1" outlineLevel="1" x14ac:dyDescent="0.3">
      <c r="A288" s="23">
        <v>273</v>
      </c>
      <c r="B288" s="24">
        <f t="shared" si="22"/>
        <v>89269.096148048979</v>
      </c>
      <c r="C288" s="24">
        <f t="shared" si="21"/>
        <v>147.14049100471829</v>
      </c>
      <c r="D288" s="24">
        <f t="shared" si="20"/>
        <v>101.2673294737025</v>
      </c>
      <c r="E288" s="24">
        <f t="shared" si="23"/>
        <v>45.873161531015782</v>
      </c>
      <c r="F288" s="24">
        <f t="shared" si="24"/>
        <v>89223.222986517969</v>
      </c>
    </row>
    <row r="289" spans="1:6" hidden="1" outlineLevel="1" x14ac:dyDescent="0.3">
      <c r="A289" s="23">
        <v>274</v>
      </c>
      <c r="B289" s="24">
        <f t="shared" si="22"/>
        <v>89223.222986517969</v>
      </c>
      <c r="C289" s="24">
        <f t="shared" si="21"/>
        <v>147.14049100471829</v>
      </c>
      <c r="D289" s="24">
        <f t="shared" si="20"/>
        <v>101.21529071938312</v>
      </c>
      <c r="E289" s="24">
        <f t="shared" si="23"/>
        <v>45.925200285335166</v>
      </c>
      <c r="F289" s="24">
        <f t="shared" si="24"/>
        <v>89177.297786232637</v>
      </c>
    </row>
    <row r="290" spans="1:6" hidden="1" outlineLevel="1" x14ac:dyDescent="0.3">
      <c r="A290" s="23">
        <v>275</v>
      </c>
      <c r="B290" s="24">
        <f t="shared" si="22"/>
        <v>89177.297786232637</v>
      </c>
      <c r="C290" s="24">
        <f t="shared" si="21"/>
        <v>147.14049100471829</v>
      </c>
      <c r="D290" s="24">
        <f t="shared" si="20"/>
        <v>101.16319293202872</v>
      </c>
      <c r="E290" s="24">
        <f t="shared" si="23"/>
        <v>45.977298072689564</v>
      </c>
      <c r="F290" s="24">
        <f t="shared" si="24"/>
        <v>89131.320488159952</v>
      </c>
    </row>
    <row r="291" spans="1:6" hidden="1" outlineLevel="1" x14ac:dyDescent="0.3">
      <c r="A291" s="23">
        <v>276</v>
      </c>
      <c r="B291" s="24">
        <f t="shared" si="22"/>
        <v>89131.320488159952</v>
      </c>
      <c r="C291" s="24">
        <f t="shared" si="21"/>
        <v>147.14049100471829</v>
      </c>
      <c r="D291" s="24">
        <f t="shared" si="20"/>
        <v>101.11103604467192</v>
      </c>
      <c r="E291" s="24">
        <f t="shared" si="23"/>
        <v>46.029454960046365</v>
      </c>
      <c r="F291" s="24">
        <f t="shared" si="24"/>
        <v>89085.291033199901</v>
      </c>
    </row>
    <row r="292" spans="1:6" hidden="1" outlineLevel="1" x14ac:dyDescent="0.3">
      <c r="A292" s="23">
        <v>277</v>
      </c>
      <c r="B292" s="24">
        <f t="shared" si="22"/>
        <v>89085.291033199901</v>
      </c>
      <c r="C292" s="24">
        <f t="shared" si="21"/>
        <v>147.14049100471829</v>
      </c>
      <c r="D292" s="24">
        <f t="shared" si="20"/>
        <v>101.05881999026936</v>
      </c>
      <c r="E292" s="24">
        <f t="shared" si="23"/>
        <v>46.081671014448929</v>
      </c>
      <c r="F292" s="24">
        <f t="shared" si="24"/>
        <v>89039.209362185458</v>
      </c>
    </row>
    <row r="293" spans="1:6" hidden="1" outlineLevel="1" x14ac:dyDescent="0.3">
      <c r="A293" s="23">
        <v>278</v>
      </c>
      <c r="B293" s="24">
        <f t="shared" si="22"/>
        <v>89039.209362185458</v>
      </c>
      <c r="C293" s="24">
        <f t="shared" si="21"/>
        <v>147.14049100471829</v>
      </c>
      <c r="D293" s="24">
        <f t="shared" si="20"/>
        <v>101.00654470170164</v>
      </c>
      <c r="E293" s="24">
        <f t="shared" si="23"/>
        <v>46.133946303016643</v>
      </c>
      <c r="F293" s="24">
        <f t="shared" si="24"/>
        <v>88993.075415882442</v>
      </c>
    </row>
    <row r="294" spans="1:6" hidden="1" outlineLevel="1" x14ac:dyDescent="0.3">
      <c r="A294" s="23">
        <v>279</v>
      </c>
      <c r="B294" s="24">
        <f t="shared" si="22"/>
        <v>88993.075415882442</v>
      </c>
      <c r="C294" s="24">
        <f t="shared" si="21"/>
        <v>147.14049100471829</v>
      </c>
      <c r="D294" s="24">
        <f t="shared" si="20"/>
        <v>100.95421011177321</v>
      </c>
      <c r="E294" s="24">
        <f t="shared" si="23"/>
        <v>46.186280892945078</v>
      </c>
      <c r="F294" s="24">
        <f t="shared" si="24"/>
        <v>88946.889134989498</v>
      </c>
    </row>
    <row r="295" spans="1:6" hidden="1" outlineLevel="1" x14ac:dyDescent="0.3">
      <c r="A295" s="23">
        <v>280</v>
      </c>
      <c r="B295" s="24">
        <f t="shared" si="22"/>
        <v>88946.889134989498</v>
      </c>
      <c r="C295" s="24">
        <f t="shared" si="21"/>
        <v>147.14049100471829</v>
      </c>
      <c r="D295" s="24">
        <f t="shared" si="20"/>
        <v>100.90181615321231</v>
      </c>
      <c r="E295" s="24">
        <f t="shared" si="23"/>
        <v>46.238674851505976</v>
      </c>
      <c r="F295" s="24">
        <f t="shared" si="24"/>
        <v>88900.650460137986</v>
      </c>
    </row>
    <row r="296" spans="1:6" hidden="1" outlineLevel="1" x14ac:dyDescent="0.3">
      <c r="A296" s="23">
        <v>281</v>
      </c>
      <c r="B296" s="24">
        <f t="shared" si="22"/>
        <v>88900.650460137986</v>
      </c>
      <c r="C296" s="24">
        <f t="shared" si="21"/>
        <v>147.14049100471829</v>
      </c>
      <c r="D296" s="24">
        <f t="shared" si="20"/>
        <v>100.84936275867082</v>
      </c>
      <c r="E296" s="24">
        <f t="shared" si="23"/>
        <v>46.291128246047464</v>
      </c>
      <c r="F296" s="24">
        <f t="shared" si="24"/>
        <v>88854.359331891945</v>
      </c>
    </row>
    <row r="297" spans="1:6" hidden="1" outlineLevel="1" x14ac:dyDescent="0.3">
      <c r="A297" s="23">
        <v>282</v>
      </c>
      <c r="B297" s="24">
        <f t="shared" si="22"/>
        <v>88854.359331891945</v>
      </c>
      <c r="C297" s="24">
        <f t="shared" si="21"/>
        <v>147.14049100471829</v>
      </c>
      <c r="D297" s="24">
        <f t="shared" si="20"/>
        <v>100.79684986072429</v>
      </c>
      <c r="E297" s="24">
        <f t="shared" si="23"/>
        <v>46.343641143993992</v>
      </c>
      <c r="F297" s="24">
        <f t="shared" si="24"/>
        <v>88808.015690747954</v>
      </c>
    </row>
    <row r="298" spans="1:6" hidden="1" outlineLevel="1" x14ac:dyDescent="0.3">
      <c r="A298" s="23">
        <v>283</v>
      </c>
      <c r="B298" s="24">
        <f t="shared" si="22"/>
        <v>88808.015690747954</v>
      </c>
      <c r="C298" s="24">
        <f t="shared" si="21"/>
        <v>147.14049100471829</v>
      </c>
      <c r="D298" s="24">
        <f t="shared" si="20"/>
        <v>100.74427739187173</v>
      </c>
      <c r="E298" s="24">
        <f t="shared" si="23"/>
        <v>46.396213612846552</v>
      </c>
      <c r="F298" s="24">
        <f t="shared" si="24"/>
        <v>88761.619477135115</v>
      </c>
    </row>
    <row r="299" spans="1:6" hidden="1" outlineLevel="1" x14ac:dyDescent="0.3">
      <c r="A299" s="23">
        <v>284</v>
      </c>
      <c r="B299" s="24">
        <f t="shared" si="22"/>
        <v>88761.619477135115</v>
      </c>
      <c r="C299" s="24">
        <f t="shared" si="21"/>
        <v>147.14049100471829</v>
      </c>
      <c r="D299" s="24">
        <f t="shared" si="20"/>
        <v>100.6916452845356</v>
      </c>
      <c r="E299" s="24">
        <f t="shared" si="23"/>
        <v>46.448845720182689</v>
      </c>
      <c r="F299" s="24">
        <f t="shared" si="24"/>
        <v>88715.170631414934</v>
      </c>
    </row>
    <row r="300" spans="1:6" hidden="1" outlineLevel="1" x14ac:dyDescent="0.3">
      <c r="A300" s="23">
        <v>285</v>
      </c>
      <c r="B300" s="24">
        <f t="shared" si="22"/>
        <v>88715.170631414934</v>
      </c>
      <c r="C300" s="24">
        <f t="shared" si="21"/>
        <v>147.14049100471829</v>
      </c>
      <c r="D300" s="24">
        <f t="shared" si="20"/>
        <v>100.63895347106167</v>
      </c>
      <c r="E300" s="24">
        <f t="shared" si="23"/>
        <v>46.501537533656617</v>
      </c>
      <c r="F300" s="24">
        <f t="shared" si="24"/>
        <v>88668.669093881283</v>
      </c>
    </row>
    <row r="301" spans="1:6" hidden="1" outlineLevel="1" x14ac:dyDescent="0.3">
      <c r="A301" s="23">
        <v>286</v>
      </c>
      <c r="B301" s="24">
        <f t="shared" si="22"/>
        <v>88668.669093881283</v>
      </c>
      <c r="C301" s="24">
        <f t="shared" si="21"/>
        <v>147.14049100471829</v>
      </c>
      <c r="D301" s="24">
        <f t="shared" si="20"/>
        <v>100.58620188371901</v>
      </c>
      <c r="E301" s="24">
        <f t="shared" si="23"/>
        <v>46.554289120999272</v>
      </c>
      <c r="F301" s="24">
        <f t="shared" si="24"/>
        <v>88622.114804760276</v>
      </c>
    </row>
    <row r="302" spans="1:6" hidden="1" outlineLevel="1" x14ac:dyDescent="0.3">
      <c r="A302" s="23">
        <v>287</v>
      </c>
      <c r="B302" s="24">
        <f t="shared" si="22"/>
        <v>88622.114804760276</v>
      </c>
      <c r="C302" s="24">
        <f t="shared" si="21"/>
        <v>147.14049100471829</v>
      </c>
      <c r="D302" s="24">
        <f t="shared" si="20"/>
        <v>100.53339045469981</v>
      </c>
      <c r="E302" s="24">
        <f t="shared" si="23"/>
        <v>46.607100550018473</v>
      </c>
      <c r="F302" s="24">
        <f t="shared" si="24"/>
        <v>88575.507704210264</v>
      </c>
    </row>
    <row r="303" spans="1:6" hidden="1" outlineLevel="1" x14ac:dyDescent="0.3">
      <c r="A303" s="23">
        <v>288</v>
      </c>
      <c r="B303" s="24">
        <f t="shared" si="22"/>
        <v>88575.507704210264</v>
      </c>
      <c r="C303" s="24">
        <f t="shared" si="21"/>
        <v>147.14049100471829</v>
      </c>
      <c r="D303" s="24">
        <f t="shared" si="20"/>
        <v>100.48051911611938</v>
      </c>
      <c r="E303" s="24">
        <f t="shared" si="23"/>
        <v>46.659971888598903</v>
      </c>
      <c r="F303" s="24">
        <f t="shared" si="24"/>
        <v>88528.847732321665</v>
      </c>
    </row>
    <row r="304" spans="1:6" hidden="1" outlineLevel="1" x14ac:dyDescent="0.3">
      <c r="A304" s="23">
        <v>289</v>
      </c>
      <c r="B304" s="24">
        <f t="shared" si="22"/>
        <v>88528.847732321665</v>
      </c>
      <c r="C304" s="24">
        <f t="shared" si="21"/>
        <v>147.14049100471829</v>
      </c>
      <c r="D304" s="24">
        <f t="shared" si="20"/>
        <v>100.427587800016</v>
      </c>
      <c r="E304" s="24">
        <f t="shared" si="23"/>
        <v>46.712903204702286</v>
      </c>
      <c r="F304" s="24">
        <f t="shared" si="24"/>
        <v>88482.134829116956</v>
      </c>
    </row>
    <row r="305" spans="1:6" hidden="1" outlineLevel="1" x14ac:dyDescent="0.3">
      <c r="A305" s="23">
        <v>290</v>
      </c>
      <c r="B305" s="24">
        <f t="shared" si="22"/>
        <v>88482.134829116956</v>
      </c>
      <c r="C305" s="24">
        <f t="shared" si="21"/>
        <v>147.14049100471829</v>
      </c>
      <c r="D305" s="24">
        <f t="shared" si="20"/>
        <v>100.37459643835082</v>
      </c>
      <c r="E305" s="24">
        <f t="shared" si="23"/>
        <v>46.765894566367464</v>
      </c>
      <c r="F305" s="24">
        <f t="shared" si="24"/>
        <v>88435.368934550585</v>
      </c>
    </row>
    <row r="306" spans="1:6" hidden="1" outlineLevel="1" x14ac:dyDescent="0.3">
      <c r="A306" s="23">
        <v>291</v>
      </c>
      <c r="B306" s="24">
        <f t="shared" si="22"/>
        <v>88435.368934550585</v>
      </c>
      <c r="C306" s="24">
        <f t="shared" si="21"/>
        <v>147.14049100471829</v>
      </c>
      <c r="D306" s="24">
        <f t="shared" si="20"/>
        <v>100.32154496300788</v>
      </c>
      <c r="E306" s="24">
        <f t="shared" si="23"/>
        <v>46.818946041710404</v>
      </c>
      <c r="F306" s="24">
        <f t="shared" si="24"/>
        <v>88388.549988508879</v>
      </c>
    </row>
    <row r="307" spans="1:6" hidden="1" outlineLevel="1" x14ac:dyDescent="0.3">
      <c r="A307" s="23">
        <v>292</v>
      </c>
      <c r="B307" s="24">
        <f t="shared" si="22"/>
        <v>88388.549988508879</v>
      </c>
      <c r="C307" s="24">
        <f t="shared" si="21"/>
        <v>147.14049100471829</v>
      </c>
      <c r="D307" s="24">
        <f t="shared" si="20"/>
        <v>100.26843330579389</v>
      </c>
      <c r="E307" s="24">
        <f t="shared" si="23"/>
        <v>46.872057698924394</v>
      </c>
      <c r="F307" s="24">
        <f t="shared" si="24"/>
        <v>88341.67793080995</v>
      </c>
    </row>
    <row r="308" spans="1:6" hidden="1" outlineLevel="1" x14ac:dyDescent="0.3">
      <c r="A308" s="23">
        <v>293</v>
      </c>
      <c r="B308" s="24">
        <f t="shared" si="22"/>
        <v>88341.67793080995</v>
      </c>
      <c r="C308" s="24">
        <f t="shared" si="21"/>
        <v>147.14049100471829</v>
      </c>
      <c r="D308" s="24">
        <f t="shared" si="20"/>
        <v>100.21526139843823</v>
      </c>
      <c r="E308" s="24">
        <f t="shared" si="23"/>
        <v>46.925229606280055</v>
      </c>
      <c r="F308" s="24">
        <f t="shared" si="24"/>
        <v>88294.752701203673</v>
      </c>
    </row>
    <row r="309" spans="1:6" hidden="1" outlineLevel="1" x14ac:dyDescent="0.3">
      <c r="A309" s="23">
        <v>294</v>
      </c>
      <c r="B309" s="24">
        <f t="shared" si="22"/>
        <v>88294.752701203673</v>
      </c>
      <c r="C309" s="24">
        <f t="shared" si="21"/>
        <v>147.14049100471829</v>
      </c>
      <c r="D309" s="24">
        <f t="shared" si="20"/>
        <v>100.16202917259282</v>
      </c>
      <c r="E309" s="24">
        <f t="shared" si="23"/>
        <v>46.978461832125461</v>
      </c>
      <c r="F309" s="24">
        <f t="shared" si="24"/>
        <v>88247.774239371545</v>
      </c>
    </row>
    <row r="310" spans="1:6" hidden="1" outlineLevel="1" x14ac:dyDescent="0.3">
      <c r="A310" s="23">
        <v>295</v>
      </c>
      <c r="B310" s="24">
        <f t="shared" si="22"/>
        <v>88247.774239371545</v>
      </c>
      <c r="C310" s="24">
        <f t="shared" si="21"/>
        <v>147.14049100471829</v>
      </c>
      <c r="D310" s="24">
        <f t="shared" si="20"/>
        <v>100.10873655983205</v>
      </c>
      <c r="E310" s="24">
        <f t="shared" si="23"/>
        <v>47.031754444886232</v>
      </c>
      <c r="F310" s="24">
        <f t="shared" si="24"/>
        <v>88200.742484926654</v>
      </c>
    </row>
    <row r="311" spans="1:6" hidden="1" outlineLevel="1" x14ac:dyDescent="0.3">
      <c r="A311" s="23">
        <v>296</v>
      </c>
      <c r="B311" s="24">
        <f t="shared" si="22"/>
        <v>88200.742484926654</v>
      </c>
      <c r="C311" s="24">
        <f t="shared" si="21"/>
        <v>147.14049100471829</v>
      </c>
      <c r="D311" s="24">
        <f t="shared" si="20"/>
        <v>100.05538349165269</v>
      </c>
      <c r="E311" s="24">
        <f t="shared" si="23"/>
        <v>47.085107513065594</v>
      </c>
      <c r="F311" s="24">
        <f t="shared" si="24"/>
        <v>88153.65737741359</v>
      </c>
    </row>
    <row r="312" spans="1:6" hidden="1" outlineLevel="1" x14ac:dyDescent="0.3">
      <c r="A312" s="23">
        <v>297</v>
      </c>
      <c r="B312" s="24">
        <f t="shared" si="22"/>
        <v>88153.65737741359</v>
      </c>
      <c r="C312" s="24">
        <f t="shared" si="21"/>
        <v>147.14049100471829</v>
      </c>
      <c r="D312" s="24">
        <f t="shared" si="20"/>
        <v>100.00196989947381</v>
      </c>
      <c r="E312" s="24">
        <f t="shared" si="23"/>
        <v>47.138521105244479</v>
      </c>
      <c r="F312" s="24">
        <f t="shared" si="24"/>
        <v>88106.51885630835</v>
      </c>
    </row>
    <row r="313" spans="1:6" hidden="1" outlineLevel="1" x14ac:dyDescent="0.3">
      <c r="A313" s="23">
        <v>298</v>
      </c>
      <c r="B313" s="24">
        <f t="shared" si="22"/>
        <v>88106.51885630835</v>
      </c>
      <c r="C313" s="24">
        <f t="shared" si="21"/>
        <v>147.14049100471829</v>
      </c>
      <c r="D313" s="24">
        <f t="shared" si="20"/>
        <v>99.948495714636636</v>
      </c>
      <c r="E313" s="24">
        <f t="shared" si="23"/>
        <v>47.19199529008165</v>
      </c>
      <c r="F313" s="24">
        <f t="shared" si="24"/>
        <v>88059.326861018271</v>
      </c>
    </row>
    <row r="314" spans="1:6" hidden="1" outlineLevel="1" x14ac:dyDescent="0.3">
      <c r="A314" s="23">
        <v>299</v>
      </c>
      <c r="B314" s="24">
        <f t="shared" si="22"/>
        <v>88059.326861018271</v>
      </c>
      <c r="C314" s="24">
        <f t="shared" si="21"/>
        <v>147.14049100471829</v>
      </c>
      <c r="D314" s="24">
        <f t="shared" si="20"/>
        <v>99.894960868404567</v>
      </c>
      <c r="E314" s="24">
        <f t="shared" si="23"/>
        <v>47.245530136313718</v>
      </c>
      <c r="F314" s="24">
        <f t="shared" si="24"/>
        <v>88012.081330881963</v>
      </c>
    </row>
    <row r="315" spans="1:6" hidden="1" outlineLevel="1" x14ac:dyDescent="0.3">
      <c r="A315" s="23">
        <v>300</v>
      </c>
      <c r="B315" s="24">
        <f t="shared" si="22"/>
        <v>88012.081330881963</v>
      </c>
      <c r="C315" s="24">
        <f t="shared" si="21"/>
        <v>147.14049100471829</v>
      </c>
      <c r="D315" s="24">
        <f t="shared" si="20"/>
        <v>99.841365291962987</v>
      </c>
      <c r="E315" s="24">
        <f t="shared" si="23"/>
        <v>47.299125712755298</v>
      </c>
      <c r="F315" s="24">
        <f t="shared" si="24"/>
        <v>87964.782205169206</v>
      </c>
    </row>
    <row r="316" spans="1:6" hidden="1" outlineLevel="1" x14ac:dyDescent="0.3">
      <c r="A316" s="23">
        <v>301</v>
      </c>
      <c r="B316" s="24">
        <f t="shared" si="22"/>
        <v>87964.782205169206</v>
      </c>
      <c r="C316" s="24">
        <f t="shared" si="21"/>
        <v>147.14049100471829</v>
      </c>
      <c r="D316" s="24">
        <f t="shared" si="20"/>
        <v>99.787708916419234</v>
      </c>
      <c r="E316" s="24">
        <f t="shared" si="23"/>
        <v>47.352782088299051</v>
      </c>
      <c r="F316" s="24">
        <f t="shared" si="24"/>
        <v>87917.429423080903</v>
      </c>
    </row>
    <row r="317" spans="1:6" hidden="1" outlineLevel="1" x14ac:dyDescent="0.3">
      <c r="A317" s="23">
        <v>302</v>
      </c>
      <c r="B317" s="24">
        <f t="shared" si="22"/>
        <v>87917.429423080903</v>
      </c>
      <c r="C317" s="24">
        <f t="shared" si="21"/>
        <v>147.14049100471829</v>
      </c>
      <c r="D317" s="24">
        <f t="shared" si="20"/>
        <v>99.733991672802475</v>
      </c>
      <c r="E317" s="24">
        <f t="shared" si="23"/>
        <v>47.406499331915811</v>
      </c>
      <c r="F317" s="24">
        <f t="shared" si="24"/>
        <v>87870.022923748984</v>
      </c>
    </row>
    <row r="318" spans="1:6" hidden="1" outlineLevel="1" x14ac:dyDescent="0.3">
      <c r="A318" s="23">
        <v>303</v>
      </c>
      <c r="B318" s="24">
        <f t="shared" si="22"/>
        <v>87870.022923748984</v>
      </c>
      <c r="C318" s="24">
        <f t="shared" si="21"/>
        <v>147.14049100471829</v>
      </c>
      <c r="D318" s="24">
        <f t="shared" si="20"/>
        <v>99.680213492063658</v>
      </c>
      <c r="E318" s="24">
        <f t="shared" si="23"/>
        <v>47.460277512654628</v>
      </c>
      <c r="F318" s="24">
        <f t="shared" si="24"/>
        <v>87822.562646236329</v>
      </c>
    </row>
    <row r="319" spans="1:6" hidden="1" outlineLevel="1" x14ac:dyDescent="0.3">
      <c r="A319" s="23">
        <v>304</v>
      </c>
      <c r="B319" s="24">
        <f t="shared" si="22"/>
        <v>87822.562646236329</v>
      </c>
      <c r="C319" s="24">
        <f t="shared" si="21"/>
        <v>147.14049100471829</v>
      </c>
      <c r="D319" s="24">
        <f t="shared" si="20"/>
        <v>99.626374305075402</v>
      </c>
      <c r="E319" s="24">
        <f t="shared" si="23"/>
        <v>47.514116699642884</v>
      </c>
      <c r="F319" s="24">
        <f t="shared" si="24"/>
        <v>87775.048529536682</v>
      </c>
    </row>
    <row r="320" spans="1:6" hidden="1" outlineLevel="1" x14ac:dyDescent="0.3">
      <c r="A320" s="23">
        <v>305</v>
      </c>
      <c r="B320" s="24">
        <f t="shared" si="22"/>
        <v>87775.048529536682</v>
      </c>
      <c r="C320" s="24">
        <f t="shared" si="21"/>
        <v>147.14049100471829</v>
      </c>
      <c r="D320" s="24">
        <f t="shared" si="20"/>
        <v>99.572474042631882</v>
      </c>
      <c r="E320" s="24">
        <f t="shared" si="23"/>
        <v>47.568016962086404</v>
      </c>
      <c r="F320" s="24">
        <f t="shared" si="24"/>
        <v>87727.480512574592</v>
      </c>
    </row>
    <row r="321" spans="1:6" hidden="1" outlineLevel="1" x14ac:dyDescent="0.3">
      <c r="A321" s="23">
        <v>306</v>
      </c>
      <c r="B321" s="24">
        <f t="shared" si="22"/>
        <v>87727.480512574592</v>
      </c>
      <c r="C321" s="24">
        <f t="shared" si="21"/>
        <v>147.14049100471829</v>
      </c>
      <c r="D321" s="24">
        <f t="shared" si="20"/>
        <v>99.518512635448801</v>
      </c>
      <c r="E321" s="24">
        <f t="shared" si="23"/>
        <v>47.621978369269485</v>
      </c>
      <c r="F321" s="24">
        <f t="shared" si="24"/>
        <v>87679.858534205327</v>
      </c>
    </row>
    <row r="322" spans="1:6" hidden="1" outlineLevel="1" x14ac:dyDescent="0.3">
      <c r="A322" s="23">
        <v>307</v>
      </c>
      <c r="B322" s="24">
        <f t="shared" si="22"/>
        <v>87679.858534205327</v>
      </c>
      <c r="C322" s="24">
        <f t="shared" si="21"/>
        <v>147.14049100471829</v>
      </c>
      <c r="D322" s="24">
        <f t="shared" si="20"/>
        <v>99.464490014163246</v>
      </c>
      <c r="E322" s="24">
        <f t="shared" si="23"/>
        <v>47.676000990555039</v>
      </c>
      <c r="F322" s="24">
        <f t="shared" si="24"/>
        <v>87632.182533214771</v>
      </c>
    </row>
    <row r="323" spans="1:6" hidden="1" outlineLevel="1" x14ac:dyDescent="0.3">
      <c r="A323" s="23">
        <v>308</v>
      </c>
      <c r="B323" s="24">
        <f t="shared" si="22"/>
        <v>87632.182533214771</v>
      </c>
      <c r="C323" s="24">
        <f t="shared" si="21"/>
        <v>147.14049100471829</v>
      </c>
      <c r="D323" s="24">
        <f t="shared" si="20"/>
        <v>99.410406109333607</v>
      </c>
      <c r="E323" s="24">
        <f t="shared" si="23"/>
        <v>47.730084895384678</v>
      </c>
      <c r="F323" s="24">
        <f t="shared" si="24"/>
        <v>87584.452448319382</v>
      </c>
    </row>
    <row r="324" spans="1:6" hidden="1" outlineLevel="1" x14ac:dyDescent="0.3">
      <c r="A324" s="23">
        <v>309</v>
      </c>
      <c r="B324" s="24">
        <f t="shared" si="22"/>
        <v>87584.452448319382</v>
      </c>
      <c r="C324" s="24">
        <f t="shared" si="21"/>
        <v>147.14049100471829</v>
      </c>
      <c r="D324" s="24">
        <f t="shared" si="20"/>
        <v>99.356260851439515</v>
      </c>
      <c r="E324" s="24">
        <f t="shared" si="23"/>
        <v>47.78423015327877</v>
      </c>
      <c r="F324" s="24">
        <f t="shared" si="24"/>
        <v>87536.668218166102</v>
      </c>
    </row>
    <row r="325" spans="1:6" hidden="1" outlineLevel="1" x14ac:dyDescent="0.3">
      <c r="A325" s="23">
        <v>310</v>
      </c>
      <c r="B325" s="24">
        <f t="shared" si="22"/>
        <v>87536.668218166102</v>
      </c>
      <c r="C325" s="24">
        <f t="shared" si="21"/>
        <v>147.14049100471829</v>
      </c>
      <c r="D325" s="24">
        <f t="shared" si="20"/>
        <v>99.302054170881718</v>
      </c>
      <c r="E325" s="24">
        <f t="shared" si="23"/>
        <v>47.838436833836568</v>
      </c>
      <c r="F325" s="24">
        <f t="shared" si="24"/>
        <v>87488.829781332272</v>
      </c>
    </row>
    <row r="326" spans="1:6" hidden="1" outlineLevel="1" x14ac:dyDescent="0.3">
      <c r="A326" s="23">
        <v>311</v>
      </c>
      <c r="B326" s="24">
        <f t="shared" si="22"/>
        <v>87488.829781332272</v>
      </c>
      <c r="C326" s="24">
        <f t="shared" si="21"/>
        <v>147.14049100471829</v>
      </c>
      <c r="D326" s="24">
        <f t="shared" si="20"/>
        <v>99.247785997982064</v>
      </c>
      <c r="E326" s="24">
        <f t="shared" si="23"/>
        <v>47.892705006736222</v>
      </c>
      <c r="F326" s="24">
        <f t="shared" si="24"/>
        <v>87440.937076325528</v>
      </c>
    </row>
    <row r="327" spans="1:6" hidden="1" outlineLevel="1" x14ac:dyDescent="0.3">
      <c r="A327" s="23">
        <v>312</v>
      </c>
      <c r="B327" s="24">
        <f t="shared" si="22"/>
        <v>87440.937076325528</v>
      </c>
      <c r="C327" s="24">
        <f t="shared" si="21"/>
        <v>147.14049100471829</v>
      </c>
      <c r="D327" s="24">
        <f t="shared" si="20"/>
        <v>99.193456262983275</v>
      </c>
      <c r="E327" s="24">
        <f t="shared" si="23"/>
        <v>47.94703474173501</v>
      </c>
      <c r="F327" s="24">
        <f t="shared" si="24"/>
        <v>87392.990041583791</v>
      </c>
    </row>
    <row r="328" spans="1:6" hidden="1" outlineLevel="1" x14ac:dyDescent="0.3">
      <c r="A328" s="23">
        <v>313</v>
      </c>
      <c r="B328" s="24">
        <f t="shared" si="22"/>
        <v>87392.990041583791</v>
      </c>
      <c r="C328" s="24">
        <f t="shared" si="21"/>
        <v>147.14049100471829</v>
      </c>
      <c r="D328" s="24">
        <f t="shared" si="20"/>
        <v>99.139064896049021</v>
      </c>
      <c r="E328" s="24">
        <f t="shared" si="23"/>
        <v>48.001426108669264</v>
      </c>
      <c r="F328" s="24">
        <f t="shared" si="24"/>
        <v>87344.988615475115</v>
      </c>
    </row>
    <row r="329" spans="1:6" hidden="1" outlineLevel="1" x14ac:dyDescent="0.3">
      <c r="A329" s="23">
        <v>314</v>
      </c>
      <c r="B329" s="24">
        <f t="shared" si="22"/>
        <v>87344.988615475115</v>
      </c>
      <c r="C329" s="24">
        <f t="shared" si="21"/>
        <v>147.14049100471829</v>
      </c>
      <c r="D329" s="24">
        <f t="shared" si="20"/>
        <v>99.084611827263672</v>
      </c>
      <c r="E329" s="24">
        <f t="shared" si="23"/>
        <v>48.055879177454614</v>
      </c>
      <c r="F329" s="24">
        <f t="shared" si="24"/>
        <v>87296.932736297662</v>
      </c>
    </row>
    <row r="330" spans="1:6" hidden="1" outlineLevel="1" x14ac:dyDescent="0.3">
      <c r="A330" s="23">
        <v>315</v>
      </c>
      <c r="B330" s="24">
        <f t="shared" si="22"/>
        <v>87296.932736297662</v>
      </c>
      <c r="C330" s="24">
        <f t="shared" si="21"/>
        <v>147.14049100471829</v>
      </c>
      <c r="D330" s="24">
        <f t="shared" si="20"/>
        <v>99.030096986632373</v>
      </c>
      <c r="E330" s="24">
        <f t="shared" si="23"/>
        <v>48.110394018085913</v>
      </c>
      <c r="F330" s="24">
        <f t="shared" si="24"/>
        <v>87248.822342279571</v>
      </c>
    </row>
    <row r="331" spans="1:6" hidden="1" outlineLevel="1" x14ac:dyDescent="0.3">
      <c r="A331" s="23">
        <v>316</v>
      </c>
      <c r="B331" s="24">
        <f t="shared" si="22"/>
        <v>87248.822342279571</v>
      </c>
      <c r="C331" s="24">
        <f t="shared" si="21"/>
        <v>147.14049100471829</v>
      </c>
      <c r="D331" s="24">
        <f t="shared" si="20"/>
        <v>98.975520304080774</v>
      </c>
      <c r="E331" s="24">
        <f t="shared" si="23"/>
        <v>48.164970700637511</v>
      </c>
      <c r="F331" s="24">
        <f t="shared" si="24"/>
        <v>87200.657371578927</v>
      </c>
    </row>
    <row r="332" spans="1:6" hidden="1" outlineLevel="1" x14ac:dyDescent="0.3">
      <c r="A332" s="23">
        <v>317</v>
      </c>
      <c r="B332" s="24">
        <f t="shared" si="22"/>
        <v>87200.657371578927</v>
      </c>
      <c r="C332" s="24">
        <f t="shared" si="21"/>
        <v>147.14049100471829</v>
      </c>
      <c r="D332" s="24">
        <f t="shared" si="20"/>
        <v>98.920881709455102</v>
      </c>
      <c r="E332" s="24">
        <f t="shared" si="23"/>
        <v>48.219609295263183</v>
      </c>
      <c r="F332" s="24">
        <f t="shared" si="24"/>
        <v>87152.437762283662</v>
      </c>
    </row>
    <row r="333" spans="1:6" hidden="1" outlineLevel="1" x14ac:dyDescent="0.3">
      <c r="A333" s="23">
        <v>318</v>
      </c>
      <c r="B333" s="24">
        <f t="shared" si="22"/>
        <v>87152.437762283662</v>
      </c>
      <c r="C333" s="24">
        <f t="shared" si="21"/>
        <v>147.14049100471829</v>
      </c>
      <c r="D333" s="24">
        <f t="shared" si="20"/>
        <v>98.866181132521987</v>
      </c>
      <c r="E333" s="24">
        <f t="shared" si="23"/>
        <v>48.274309872196298</v>
      </c>
      <c r="F333" s="24">
        <f t="shared" si="24"/>
        <v>87104.163452411463</v>
      </c>
    </row>
    <row r="334" spans="1:6" hidden="1" outlineLevel="1" x14ac:dyDescent="0.3">
      <c r="A334" s="23">
        <v>319</v>
      </c>
      <c r="B334" s="24">
        <f t="shared" si="22"/>
        <v>87104.163452411463</v>
      </c>
      <c r="C334" s="24">
        <f t="shared" si="21"/>
        <v>147.14049100471829</v>
      </c>
      <c r="D334" s="24">
        <f t="shared" si="20"/>
        <v>98.811418502968351</v>
      </c>
      <c r="E334" s="24">
        <f t="shared" si="23"/>
        <v>48.329072501749934</v>
      </c>
      <c r="F334" s="24">
        <f t="shared" si="24"/>
        <v>87055.83437990972</v>
      </c>
    </row>
    <row r="335" spans="1:6" hidden="1" outlineLevel="1" x14ac:dyDescent="0.3">
      <c r="A335" s="23">
        <v>320</v>
      </c>
      <c r="B335" s="24">
        <f t="shared" si="22"/>
        <v>87055.83437990972</v>
      </c>
      <c r="C335" s="24">
        <f t="shared" si="21"/>
        <v>147.14049100471829</v>
      </c>
      <c r="D335" s="24">
        <f t="shared" si="20"/>
        <v>98.756593750401393</v>
      </c>
      <c r="E335" s="24">
        <f t="shared" si="23"/>
        <v>48.383897254316892</v>
      </c>
      <c r="F335" s="24">
        <f t="shared" si="24"/>
        <v>87007.450482655404</v>
      </c>
    </row>
    <row r="336" spans="1:6" hidden="1" outlineLevel="1" x14ac:dyDescent="0.3">
      <c r="A336" s="23">
        <v>321</v>
      </c>
      <c r="B336" s="24">
        <f t="shared" si="22"/>
        <v>87007.450482655404</v>
      </c>
      <c r="C336" s="24">
        <f t="shared" si="21"/>
        <v>147.14049100471829</v>
      </c>
      <c r="D336" s="24">
        <f t="shared" ref="D336:D375" si="25">+B336*$K$6</f>
        <v>98.701706804348433</v>
      </c>
      <c r="E336" s="24">
        <f t="shared" si="23"/>
        <v>48.438784200369852</v>
      </c>
      <c r="F336" s="24">
        <f t="shared" si="24"/>
        <v>86959.01169845504</v>
      </c>
    </row>
    <row r="337" spans="1:6" hidden="1" outlineLevel="1" x14ac:dyDescent="0.3">
      <c r="A337" s="23">
        <v>322</v>
      </c>
      <c r="B337" s="24">
        <f t="shared" si="22"/>
        <v>86959.01169845504</v>
      </c>
      <c r="C337" s="24">
        <f t="shared" si="21"/>
        <v>147.14049100471829</v>
      </c>
      <c r="D337" s="24">
        <f t="shared" si="25"/>
        <v>98.646757594256854</v>
      </c>
      <c r="E337" s="24">
        <f t="shared" si="23"/>
        <v>48.493733410461431</v>
      </c>
      <c r="F337" s="24">
        <f t="shared" si="24"/>
        <v>86910.517965044579</v>
      </c>
    </row>
    <row r="338" spans="1:6" hidden="1" outlineLevel="1" x14ac:dyDescent="0.3">
      <c r="A338" s="23">
        <v>323</v>
      </c>
      <c r="B338" s="24">
        <f t="shared" si="22"/>
        <v>86910.517965044579</v>
      </c>
      <c r="C338" s="24">
        <f t="shared" ref="C338:C375" si="26">+C337</f>
        <v>147.14049100471829</v>
      </c>
      <c r="D338" s="24">
        <f t="shared" si="25"/>
        <v>98.59174604949402</v>
      </c>
      <c r="E338" s="24">
        <f t="shared" si="23"/>
        <v>48.548744955224265</v>
      </c>
      <c r="F338" s="24">
        <f t="shared" si="24"/>
        <v>86861.969220089348</v>
      </c>
    </row>
    <row r="339" spans="1:6" hidden="1" outlineLevel="1" x14ac:dyDescent="0.3">
      <c r="A339" s="23">
        <v>324</v>
      </c>
      <c r="B339" s="24">
        <f t="shared" ref="B339:B375" si="27">+F338</f>
        <v>86861.969220089348</v>
      </c>
      <c r="C339" s="24">
        <f t="shared" si="26"/>
        <v>147.14049100471829</v>
      </c>
      <c r="D339" s="24">
        <f t="shared" si="25"/>
        <v>98.536672099347115</v>
      </c>
      <c r="E339" s="24">
        <f t="shared" ref="E339:E375" si="28">+C339-D339</f>
        <v>48.60381890537117</v>
      </c>
      <c r="F339" s="24">
        <f t="shared" ref="F339:F375" si="29">+B339-E339</f>
        <v>86813.365401183983</v>
      </c>
    </row>
    <row r="340" spans="1:6" hidden="1" outlineLevel="1" x14ac:dyDescent="0.3">
      <c r="A340" s="23">
        <v>325</v>
      </c>
      <c r="B340" s="24">
        <f t="shared" si="27"/>
        <v>86813.365401183983</v>
      </c>
      <c r="C340" s="24">
        <f t="shared" si="26"/>
        <v>147.14049100471829</v>
      </c>
      <c r="D340" s="24">
        <f t="shared" si="25"/>
        <v>98.481535673023203</v>
      </c>
      <c r="E340" s="24">
        <f t="shared" si="28"/>
        <v>48.658955331695083</v>
      </c>
      <c r="F340" s="24">
        <f t="shared" si="29"/>
        <v>86764.706445852295</v>
      </c>
    </row>
    <row r="341" spans="1:6" hidden="1" outlineLevel="1" x14ac:dyDescent="0.3">
      <c r="A341" s="23">
        <v>326</v>
      </c>
      <c r="B341" s="24">
        <f t="shared" si="27"/>
        <v>86764.706445852295</v>
      </c>
      <c r="C341" s="24">
        <f t="shared" si="26"/>
        <v>147.14049100471829</v>
      </c>
      <c r="D341" s="24">
        <f t="shared" si="25"/>
        <v>98.426336699648942</v>
      </c>
      <c r="E341" s="24">
        <f t="shared" si="28"/>
        <v>48.714154305069343</v>
      </c>
      <c r="F341" s="24">
        <f t="shared" si="29"/>
        <v>86715.992291547227</v>
      </c>
    </row>
    <row r="342" spans="1:6" hidden="1" outlineLevel="1" x14ac:dyDescent="0.3">
      <c r="A342" s="23">
        <v>327</v>
      </c>
      <c r="B342" s="24">
        <f t="shared" si="27"/>
        <v>86715.992291547227</v>
      </c>
      <c r="C342" s="24">
        <f t="shared" si="26"/>
        <v>147.14049100471829</v>
      </c>
      <c r="D342" s="24">
        <f t="shared" si="25"/>
        <v>98.371075108270631</v>
      </c>
      <c r="E342" s="24">
        <f t="shared" si="28"/>
        <v>48.769415896447654</v>
      </c>
      <c r="F342" s="24">
        <f t="shared" si="29"/>
        <v>86667.222875650783</v>
      </c>
    </row>
    <row r="343" spans="1:6" hidden="1" outlineLevel="1" x14ac:dyDescent="0.3">
      <c r="A343" s="23">
        <v>328</v>
      </c>
      <c r="B343" s="24">
        <f t="shared" si="27"/>
        <v>86667.222875650783</v>
      </c>
      <c r="C343" s="24">
        <f t="shared" si="26"/>
        <v>147.14049100471829</v>
      </c>
      <c r="D343" s="24">
        <f t="shared" si="25"/>
        <v>98.315750827854103</v>
      </c>
      <c r="E343" s="24">
        <f t="shared" si="28"/>
        <v>48.824740176864182</v>
      </c>
      <c r="F343" s="24">
        <f t="shared" si="29"/>
        <v>86618.398135473923</v>
      </c>
    </row>
    <row r="344" spans="1:6" hidden="1" outlineLevel="1" x14ac:dyDescent="0.3">
      <c r="A344" s="23">
        <v>329</v>
      </c>
      <c r="B344" s="24">
        <f t="shared" si="27"/>
        <v>86618.398135473923</v>
      </c>
      <c r="C344" s="24">
        <f t="shared" si="26"/>
        <v>147.14049100471829</v>
      </c>
      <c r="D344" s="24">
        <f t="shared" si="25"/>
        <v>98.260363787284561</v>
      </c>
      <c r="E344" s="24">
        <f t="shared" si="28"/>
        <v>48.880127217433724</v>
      </c>
      <c r="F344" s="24">
        <f t="shared" si="29"/>
        <v>86569.518008256491</v>
      </c>
    </row>
    <row r="345" spans="1:6" hidden="1" outlineLevel="1" x14ac:dyDescent="0.3">
      <c r="A345" s="23">
        <v>330</v>
      </c>
      <c r="B345" s="24">
        <f t="shared" si="27"/>
        <v>86569.518008256491</v>
      </c>
      <c r="C345" s="24">
        <f t="shared" si="26"/>
        <v>147.14049100471829</v>
      </c>
      <c r="D345" s="24">
        <f t="shared" si="25"/>
        <v>98.204913915366575</v>
      </c>
      <c r="E345" s="24">
        <f t="shared" si="28"/>
        <v>48.93557708935171</v>
      </c>
      <c r="F345" s="24">
        <f t="shared" si="29"/>
        <v>86520.582431167146</v>
      </c>
    </row>
    <row r="346" spans="1:6" hidden="1" outlineLevel="1" x14ac:dyDescent="0.3">
      <c r="A346" s="23">
        <v>331</v>
      </c>
      <c r="B346" s="24">
        <f t="shared" si="27"/>
        <v>86520.582431167146</v>
      </c>
      <c r="C346" s="24">
        <f t="shared" si="26"/>
        <v>147.14049100471829</v>
      </c>
      <c r="D346" s="24">
        <f t="shared" si="25"/>
        <v>98.149401140823926</v>
      </c>
      <c r="E346" s="24">
        <f t="shared" si="28"/>
        <v>48.991089863894359</v>
      </c>
      <c r="F346" s="24">
        <f t="shared" si="29"/>
        <v>86471.591341303254</v>
      </c>
    </row>
    <row r="347" spans="1:6" hidden="1" outlineLevel="1" x14ac:dyDescent="0.3">
      <c r="A347" s="23">
        <v>332</v>
      </c>
      <c r="B347" s="24">
        <f t="shared" si="27"/>
        <v>86471.591341303254</v>
      </c>
      <c r="C347" s="24">
        <f t="shared" si="26"/>
        <v>147.14049100471829</v>
      </c>
      <c r="D347" s="24">
        <f t="shared" si="25"/>
        <v>98.09382539229955</v>
      </c>
      <c r="E347" s="24">
        <f t="shared" si="28"/>
        <v>49.046665612418735</v>
      </c>
      <c r="F347" s="24">
        <f t="shared" si="29"/>
        <v>86422.544675690835</v>
      </c>
    </row>
    <row r="348" spans="1:6" hidden="1" outlineLevel="1" x14ac:dyDescent="0.3">
      <c r="A348" s="23">
        <v>333</v>
      </c>
      <c r="B348" s="24">
        <f t="shared" si="27"/>
        <v>86422.544675690835</v>
      </c>
      <c r="C348" s="24">
        <f t="shared" si="26"/>
        <v>147.14049100471829</v>
      </c>
      <c r="D348" s="24">
        <f t="shared" si="25"/>
        <v>98.038186598355423</v>
      </c>
      <c r="E348" s="24">
        <f t="shared" si="28"/>
        <v>49.102304406362862</v>
      </c>
      <c r="F348" s="24">
        <f t="shared" si="29"/>
        <v>86373.442371284473</v>
      </c>
    </row>
    <row r="349" spans="1:6" hidden="1" outlineLevel="1" x14ac:dyDescent="0.3">
      <c r="A349" s="23">
        <v>334</v>
      </c>
      <c r="B349" s="24">
        <f t="shared" si="27"/>
        <v>86373.442371284473</v>
      </c>
      <c r="C349" s="24">
        <f t="shared" si="26"/>
        <v>147.14049100471829</v>
      </c>
      <c r="D349" s="24">
        <f t="shared" si="25"/>
        <v>97.982484687472507</v>
      </c>
      <c r="E349" s="24">
        <f t="shared" si="28"/>
        <v>49.158006317245778</v>
      </c>
      <c r="F349" s="24">
        <f t="shared" si="29"/>
        <v>86324.284364967229</v>
      </c>
    </row>
    <row r="350" spans="1:6" hidden="1" outlineLevel="1" x14ac:dyDescent="0.3">
      <c r="A350" s="23">
        <v>335</v>
      </c>
      <c r="B350" s="24">
        <f t="shared" si="27"/>
        <v>86324.284364967229</v>
      </c>
      <c r="C350" s="24">
        <f t="shared" si="26"/>
        <v>147.14049100471829</v>
      </c>
      <c r="D350" s="24">
        <f t="shared" si="25"/>
        <v>97.926719588050616</v>
      </c>
      <c r="E350" s="24">
        <f t="shared" si="28"/>
        <v>49.213771416667669</v>
      </c>
      <c r="F350" s="24">
        <f t="shared" si="29"/>
        <v>86275.070593550554</v>
      </c>
    </row>
    <row r="351" spans="1:6" hidden="1" outlineLevel="1" x14ac:dyDescent="0.3">
      <c r="A351" s="23">
        <v>336</v>
      </c>
      <c r="B351" s="24">
        <f t="shared" si="27"/>
        <v>86275.070593550554</v>
      </c>
      <c r="C351" s="24">
        <f t="shared" si="26"/>
        <v>147.14049100471829</v>
      </c>
      <c r="D351" s="24">
        <f t="shared" si="25"/>
        <v>97.870891228408325</v>
      </c>
      <c r="E351" s="24">
        <f t="shared" si="28"/>
        <v>49.26959977630996</v>
      </c>
      <c r="F351" s="24">
        <f t="shared" si="29"/>
        <v>86225.800993774246</v>
      </c>
    </row>
    <row r="352" spans="1:6" hidden="1" outlineLevel="1" x14ac:dyDescent="0.3">
      <c r="A352" s="23">
        <v>337</v>
      </c>
      <c r="B352" s="24">
        <f t="shared" si="27"/>
        <v>86225.800993774246</v>
      </c>
      <c r="C352" s="24">
        <f t="shared" si="26"/>
        <v>147.14049100471829</v>
      </c>
      <c r="D352" s="24">
        <f t="shared" si="25"/>
        <v>97.814999536782921</v>
      </c>
      <c r="E352" s="24">
        <f t="shared" si="28"/>
        <v>49.325491467935365</v>
      </c>
      <c r="F352" s="24">
        <f t="shared" si="29"/>
        <v>86176.475502306304</v>
      </c>
    </row>
    <row r="353" spans="1:6" hidden="1" outlineLevel="1" x14ac:dyDescent="0.3">
      <c r="A353" s="23">
        <v>338</v>
      </c>
      <c r="B353" s="24">
        <f t="shared" si="27"/>
        <v>86176.475502306304</v>
      </c>
      <c r="C353" s="24">
        <f t="shared" si="26"/>
        <v>147.14049100471829</v>
      </c>
      <c r="D353" s="24">
        <f t="shared" si="25"/>
        <v>97.759044441330261</v>
      </c>
      <c r="E353" s="24">
        <f t="shared" si="28"/>
        <v>49.381446563388025</v>
      </c>
      <c r="F353" s="24">
        <f t="shared" si="29"/>
        <v>86127.094055742913</v>
      </c>
    </row>
    <row r="354" spans="1:6" hidden="1" outlineLevel="1" x14ac:dyDescent="0.3">
      <c r="A354" s="23">
        <v>339</v>
      </c>
      <c r="B354" s="24">
        <f t="shared" si="27"/>
        <v>86127.094055742913</v>
      </c>
      <c r="C354" s="24">
        <f t="shared" si="26"/>
        <v>147.14049100471829</v>
      </c>
      <c r="D354" s="24">
        <f t="shared" si="25"/>
        <v>97.703025870124733</v>
      </c>
      <c r="E354" s="24">
        <f t="shared" si="28"/>
        <v>49.437465134593552</v>
      </c>
      <c r="F354" s="24">
        <f t="shared" si="29"/>
        <v>86077.656590608312</v>
      </c>
    </row>
    <row r="355" spans="1:6" hidden="1" outlineLevel="1" x14ac:dyDescent="0.3">
      <c r="A355" s="23">
        <v>340</v>
      </c>
      <c r="B355" s="24">
        <f t="shared" si="27"/>
        <v>86077.656590608312</v>
      </c>
      <c r="C355" s="24">
        <f t="shared" si="26"/>
        <v>147.14049100471829</v>
      </c>
      <c r="D355" s="24">
        <f t="shared" si="25"/>
        <v>97.646943751159085</v>
      </c>
      <c r="E355" s="24">
        <f t="shared" si="28"/>
        <v>49.4935472535592</v>
      </c>
      <c r="F355" s="24">
        <f t="shared" si="29"/>
        <v>86028.163043354754</v>
      </c>
    </row>
    <row r="356" spans="1:6" hidden="1" outlineLevel="1" x14ac:dyDescent="0.3">
      <c r="A356" s="23">
        <v>341</v>
      </c>
      <c r="B356" s="24">
        <f t="shared" si="27"/>
        <v>86028.163043354754</v>
      </c>
      <c r="C356" s="24">
        <f t="shared" si="26"/>
        <v>147.14049100471829</v>
      </c>
      <c r="D356" s="24">
        <f t="shared" si="25"/>
        <v>97.590798012344436</v>
      </c>
      <c r="E356" s="24">
        <f t="shared" si="28"/>
        <v>49.549692992373849</v>
      </c>
      <c r="F356" s="24">
        <f t="shared" si="29"/>
        <v>85978.613350362386</v>
      </c>
    </row>
    <row r="357" spans="1:6" hidden="1" outlineLevel="1" x14ac:dyDescent="0.3">
      <c r="A357" s="23">
        <v>342</v>
      </c>
      <c r="B357" s="24">
        <f t="shared" si="27"/>
        <v>85978.613350362386</v>
      </c>
      <c r="C357" s="24">
        <f t="shared" si="26"/>
        <v>147.14049100471829</v>
      </c>
      <c r="D357" s="24">
        <f t="shared" si="25"/>
        <v>97.534588581510093</v>
      </c>
      <c r="E357" s="24">
        <f t="shared" si="28"/>
        <v>49.605902423208192</v>
      </c>
      <c r="F357" s="24">
        <f t="shared" si="29"/>
        <v>85929.007447939177</v>
      </c>
    </row>
    <row r="358" spans="1:6" hidden="1" outlineLevel="1" x14ac:dyDescent="0.3">
      <c r="A358" s="23">
        <v>343</v>
      </c>
      <c r="B358" s="24">
        <f t="shared" si="27"/>
        <v>85929.007447939177</v>
      </c>
      <c r="C358" s="24">
        <f t="shared" si="26"/>
        <v>147.14049100471829</v>
      </c>
      <c r="D358" s="24">
        <f t="shared" si="25"/>
        <v>97.478315386403452</v>
      </c>
      <c r="E358" s="24">
        <f t="shared" si="28"/>
        <v>49.662175618314834</v>
      </c>
      <c r="F358" s="24">
        <f t="shared" si="29"/>
        <v>85879.345272320861</v>
      </c>
    </row>
    <row r="359" spans="1:6" hidden="1" outlineLevel="1" x14ac:dyDescent="0.3">
      <c r="A359" s="23">
        <v>344</v>
      </c>
      <c r="B359" s="24">
        <f t="shared" si="27"/>
        <v>85879.345272320861</v>
      </c>
      <c r="C359" s="24">
        <f t="shared" si="26"/>
        <v>147.14049100471829</v>
      </c>
      <c r="D359" s="24">
        <f t="shared" si="25"/>
        <v>97.42197835469004</v>
      </c>
      <c r="E359" s="24">
        <f t="shared" si="28"/>
        <v>49.718512650028245</v>
      </c>
      <c r="F359" s="24">
        <f t="shared" si="29"/>
        <v>85829.626759670835</v>
      </c>
    </row>
    <row r="360" spans="1:6" hidden="1" outlineLevel="1" x14ac:dyDescent="0.3">
      <c r="A360" s="23">
        <v>345</v>
      </c>
      <c r="B360" s="24">
        <f t="shared" si="27"/>
        <v>85829.626759670835</v>
      </c>
      <c r="C360" s="24">
        <f t="shared" si="26"/>
        <v>147.14049100471829</v>
      </c>
      <c r="D360" s="24">
        <f t="shared" si="25"/>
        <v>97.365577413953247</v>
      </c>
      <c r="E360" s="24">
        <f t="shared" si="28"/>
        <v>49.774913590765038</v>
      </c>
      <c r="F360" s="24">
        <f t="shared" si="29"/>
        <v>85779.85184608007</v>
      </c>
    </row>
    <row r="361" spans="1:6" hidden="1" outlineLevel="1" x14ac:dyDescent="0.3">
      <c r="A361" s="23">
        <v>346</v>
      </c>
      <c r="B361" s="24">
        <f t="shared" si="27"/>
        <v>85779.85184608007</v>
      </c>
      <c r="C361" s="24">
        <f t="shared" si="26"/>
        <v>147.14049100471829</v>
      </c>
      <c r="D361" s="24">
        <f t="shared" si="25"/>
        <v>97.309112491694364</v>
      </c>
      <c r="E361" s="24">
        <f t="shared" si="28"/>
        <v>49.831378513023921</v>
      </c>
      <c r="F361" s="24">
        <f t="shared" si="29"/>
        <v>85730.020467567039</v>
      </c>
    </row>
    <row r="362" spans="1:6" hidden="1" outlineLevel="1" x14ac:dyDescent="0.3">
      <c r="A362" s="23">
        <v>347</v>
      </c>
      <c r="B362" s="24">
        <f t="shared" si="27"/>
        <v>85730.020467567039</v>
      </c>
      <c r="C362" s="24">
        <f t="shared" si="26"/>
        <v>147.14049100471829</v>
      </c>
      <c r="D362" s="24">
        <f t="shared" si="25"/>
        <v>97.25258351533239</v>
      </c>
      <c r="E362" s="24">
        <f t="shared" si="28"/>
        <v>49.887907489385896</v>
      </c>
      <c r="F362" s="24">
        <f t="shared" si="29"/>
        <v>85680.132560077647</v>
      </c>
    </row>
    <row r="363" spans="1:6" hidden="1" outlineLevel="1" x14ac:dyDescent="0.3">
      <c r="A363" s="23">
        <v>348</v>
      </c>
      <c r="B363" s="24">
        <f t="shared" si="27"/>
        <v>85680.132560077647</v>
      </c>
      <c r="C363" s="24">
        <f t="shared" si="26"/>
        <v>147.14049100471829</v>
      </c>
      <c r="D363" s="24">
        <f t="shared" si="25"/>
        <v>97.195990412204026</v>
      </c>
      <c r="E363" s="24">
        <f t="shared" si="28"/>
        <v>49.94450059251426</v>
      </c>
      <c r="F363" s="24">
        <f t="shared" si="29"/>
        <v>85630.188059485139</v>
      </c>
    </row>
    <row r="364" spans="1:6" hidden="1" outlineLevel="1" x14ac:dyDescent="0.3">
      <c r="A364" s="23">
        <v>349</v>
      </c>
      <c r="B364" s="24">
        <f t="shared" si="27"/>
        <v>85630.188059485139</v>
      </c>
      <c r="C364" s="24">
        <f t="shared" si="26"/>
        <v>147.14049100471829</v>
      </c>
      <c r="D364" s="24">
        <f t="shared" si="25"/>
        <v>97.139333109563566</v>
      </c>
      <c r="E364" s="24">
        <f t="shared" si="28"/>
        <v>50.001157895154719</v>
      </c>
      <c r="F364" s="24">
        <f t="shared" si="29"/>
        <v>85580.186901589987</v>
      </c>
    </row>
    <row r="365" spans="1:6" hidden="1" outlineLevel="1" x14ac:dyDescent="0.3">
      <c r="A365" s="23">
        <v>350</v>
      </c>
      <c r="B365" s="24">
        <f t="shared" si="27"/>
        <v>85580.186901589987</v>
      </c>
      <c r="C365" s="24">
        <f t="shared" si="26"/>
        <v>147.14049100471829</v>
      </c>
      <c r="D365" s="24">
        <f t="shared" si="25"/>
        <v>97.082611534582696</v>
      </c>
      <c r="E365" s="24">
        <f t="shared" si="28"/>
        <v>50.057879470135589</v>
      </c>
      <c r="F365" s="24">
        <f t="shared" si="29"/>
        <v>85530.129022119858</v>
      </c>
    </row>
    <row r="366" spans="1:6" hidden="1" outlineLevel="1" x14ac:dyDescent="0.3">
      <c r="A366" s="23">
        <v>351</v>
      </c>
      <c r="B366" s="24">
        <f t="shared" si="27"/>
        <v>85530.129022119858</v>
      </c>
      <c r="C366" s="24">
        <f t="shared" si="26"/>
        <v>147.14049100471829</v>
      </c>
      <c r="D366" s="24">
        <f t="shared" si="25"/>
        <v>97.02582561435058</v>
      </c>
      <c r="E366" s="24">
        <f t="shared" si="28"/>
        <v>50.114665390367705</v>
      </c>
      <c r="F366" s="24">
        <f t="shared" si="29"/>
        <v>85480.014356729487</v>
      </c>
    </row>
    <row r="367" spans="1:6" hidden="1" outlineLevel="1" x14ac:dyDescent="0.3">
      <c r="A367" s="23">
        <v>352</v>
      </c>
      <c r="B367" s="24">
        <f t="shared" si="27"/>
        <v>85480.014356729487</v>
      </c>
      <c r="C367" s="24">
        <f t="shared" si="26"/>
        <v>147.14049100471829</v>
      </c>
      <c r="D367" s="24">
        <f t="shared" si="25"/>
        <v>96.968975275873603</v>
      </c>
      <c r="E367" s="24">
        <f t="shared" si="28"/>
        <v>50.171515728844682</v>
      </c>
      <c r="F367" s="24">
        <f t="shared" si="29"/>
        <v>85429.842841000645</v>
      </c>
    </row>
    <row r="368" spans="1:6" hidden="1" outlineLevel="1" x14ac:dyDescent="0.3">
      <c r="A368" s="23">
        <v>353</v>
      </c>
      <c r="B368" s="24">
        <f t="shared" si="27"/>
        <v>85429.842841000645</v>
      </c>
      <c r="C368" s="24">
        <f t="shared" si="26"/>
        <v>147.14049100471829</v>
      </c>
      <c r="D368" s="24">
        <f t="shared" si="25"/>
        <v>96.912060446075373</v>
      </c>
      <c r="E368" s="24">
        <f t="shared" si="28"/>
        <v>50.228430558642913</v>
      </c>
      <c r="F368" s="24">
        <f t="shared" si="29"/>
        <v>85379.614410442009</v>
      </c>
    </row>
    <row r="369" spans="1:6" hidden="1" outlineLevel="1" x14ac:dyDescent="0.3">
      <c r="A369" s="23">
        <v>354</v>
      </c>
      <c r="B369" s="24">
        <f t="shared" si="27"/>
        <v>85379.614410442009</v>
      </c>
      <c r="C369" s="24">
        <f t="shared" si="26"/>
        <v>147.14049100471829</v>
      </c>
      <c r="D369" s="24">
        <f t="shared" si="25"/>
        <v>96.855081051796617</v>
      </c>
      <c r="E369" s="24">
        <f t="shared" si="28"/>
        <v>50.285409952921668</v>
      </c>
      <c r="F369" s="24">
        <f t="shared" si="29"/>
        <v>85329.329000489088</v>
      </c>
    </row>
    <row r="370" spans="1:6" hidden="1" outlineLevel="1" x14ac:dyDescent="0.3">
      <c r="A370" s="23">
        <v>355</v>
      </c>
      <c r="B370" s="24">
        <f t="shared" si="27"/>
        <v>85329.329000489088</v>
      </c>
      <c r="C370" s="24">
        <f t="shared" si="26"/>
        <v>147.14049100471829</v>
      </c>
      <c r="D370" s="24">
        <f t="shared" si="25"/>
        <v>96.798037019795018</v>
      </c>
      <c r="E370" s="24">
        <f t="shared" si="28"/>
        <v>50.342453984923267</v>
      </c>
      <c r="F370" s="24">
        <f t="shared" si="29"/>
        <v>85278.986546504166</v>
      </c>
    </row>
    <row r="371" spans="1:6" hidden="1" outlineLevel="1" x14ac:dyDescent="0.3">
      <c r="A371" s="23">
        <v>356</v>
      </c>
      <c r="B371" s="24">
        <f t="shared" si="27"/>
        <v>85278.986546504166</v>
      </c>
      <c r="C371" s="24">
        <f t="shared" si="26"/>
        <v>147.14049100471829</v>
      </c>
      <c r="D371" s="24">
        <f t="shared" si="25"/>
        <v>96.740928276745223</v>
      </c>
      <c r="E371" s="24">
        <f t="shared" si="28"/>
        <v>50.399562727973063</v>
      </c>
      <c r="F371" s="24">
        <f t="shared" si="29"/>
        <v>85228.586983776186</v>
      </c>
    </row>
    <row r="372" spans="1:6" hidden="1" outlineLevel="1" x14ac:dyDescent="0.3">
      <c r="A372" s="23">
        <v>357</v>
      </c>
      <c r="B372" s="24">
        <f t="shared" si="27"/>
        <v>85228.586983776186</v>
      </c>
      <c r="C372" s="24">
        <f t="shared" si="26"/>
        <v>147.14049100471829</v>
      </c>
      <c r="D372" s="24">
        <f t="shared" si="25"/>
        <v>96.683754749238688</v>
      </c>
      <c r="E372" s="24">
        <f t="shared" si="28"/>
        <v>50.456736255479598</v>
      </c>
      <c r="F372" s="24">
        <f t="shared" si="29"/>
        <v>85178.130247520705</v>
      </c>
    </row>
    <row r="373" spans="1:6" hidden="1" outlineLevel="1" x14ac:dyDescent="0.3">
      <c r="A373" s="23">
        <v>358</v>
      </c>
      <c r="B373" s="24">
        <f t="shared" si="27"/>
        <v>85178.130247520705</v>
      </c>
      <c r="C373" s="24">
        <f t="shared" si="26"/>
        <v>147.14049100471829</v>
      </c>
      <c r="D373" s="24">
        <f t="shared" si="25"/>
        <v>96.626516363783566</v>
      </c>
      <c r="E373" s="24">
        <f t="shared" si="28"/>
        <v>50.51397464093472</v>
      </c>
      <c r="F373" s="24">
        <f t="shared" si="29"/>
        <v>85127.616272879764</v>
      </c>
    </row>
    <row r="374" spans="1:6" hidden="1" outlineLevel="1" x14ac:dyDescent="0.3">
      <c r="A374" s="23">
        <v>359</v>
      </c>
      <c r="B374" s="24">
        <f t="shared" si="27"/>
        <v>85127.616272879764</v>
      </c>
      <c r="C374" s="24">
        <f t="shared" si="26"/>
        <v>147.14049100471829</v>
      </c>
      <c r="D374" s="24">
        <f t="shared" si="25"/>
        <v>96.569213046804691</v>
      </c>
      <c r="E374" s="24">
        <f t="shared" si="28"/>
        <v>50.571277957913594</v>
      </c>
      <c r="F374" s="24">
        <f t="shared" si="29"/>
        <v>85077.044994921846</v>
      </c>
    </row>
    <row r="375" spans="1:6" hidden="1" outlineLevel="1" x14ac:dyDescent="0.3">
      <c r="A375" s="23">
        <v>360</v>
      </c>
      <c r="B375" s="24">
        <f t="shared" si="27"/>
        <v>85077.044994921846</v>
      </c>
      <c r="C375" s="24">
        <f t="shared" si="26"/>
        <v>147.14049100471829</v>
      </c>
      <c r="D375" s="24">
        <f t="shared" si="25"/>
        <v>96.511844724643367</v>
      </c>
      <c r="E375" s="24">
        <f t="shared" si="28"/>
        <v>50.628646280074918</v>
      </c>
      <c r="F375" s="24">
        <f t="shared" si="29"/>
        <v>85026.416348641767</v>
      </c>
    </row>
    <row r="376" spans="1:6" collapsed="1" x14ac:dyDescent="0.3">
      <c r="C376" s="24"/>
      <c r="D376" s="24"/>
      <c r="E376" s="24"/>
      <c r="F376" s="24"/>
    </row>
    <row r="377" spans="1:6" x14ac:dyDescent="0.3">
      <c r="C377" s="24"/>
      <c r="D377" s="24"/>
      <c r="E377" s="24"/>
      <c r="F377" s="24"/>
    </row>
    <row r="378" spans="1:6" x14ac:dyDescent="0.3">
      <c r="C378" s="24"/>
      <c r="D378" s="24"/>
      <c r="E378" s="24"/>
      <c r="F378" s="24"/>
    </row>
    <row r="379" spans="1:6" x14ac:dyDescent="0.3">
      <c r="C379" s="24"/>
      <c r="D379" s="24"/>
      <c r="E379" s="24"/>
      <c r="F379" s="24"/>
    </row>
    <row r="380" spans="1:6" x14ac:dyDescent="0.3">
      <c r="C380" s="24"/>
      <c r="D380" s="24"/>
      <c r="E380" s="24"/>
      <c r="F380" s="24"/>
    </row>
    <row r="381" spans="1:6" x14ac:dyDescent="0.3">
      <c r="C381" s="24"/>
      <c r="D381" s="24"/>
      <c r="E381" s="24"/>
      <c r="F381" s="24"/>
    </row>
    <row r="382" spans="1:6" x14ac:dyDescent="0.3">
      <c r="C382" s="24"/>
      <c r="D382" s="24"/>
      <c r="E382" s="24"/>
      <c r="F382" s="24"/>
    </row>
    <row r="383" spans="1:6" x14ac:dyDescent="0.3">
      <c r="C383" s="24"/>
      <c r="D383" s="24"/>
      <c r="E383" s="24"/>
      <c r="F383" s="24"/>
    </row>
    <row r="384" spans="1:6" x14ac:dyDescent="0.3">
      <c r="C384" s="24"/>
      <c r="D384" s="24"/>
      <c r="E384" s="24"/>
      <c r="F384" s="24"/>
    </row>
    <row r="385" spans="3:6" x14ac:dyDescent="0.3">
      <c r="C385" s="24"/>
      <c r="D385" s="24"/>
      <c r="E385" s="24"/>
      <c r="F385" s="24"/>
    </row>
    <row r="386" spans="3:6" x14ac:dyDescent="0.3">
      <c r="C386" s="24"/>
      <c r="D386" s="24"/>
      <c r="E386" s="24"/>
      <c r="F386" s="24"/>
    </row>
    <row r="387" spans="3:6" x14ac:dyDescent="0.3">
      <c r="C387" s="24"/>
      <c r="D387" s="24"/>
      <c r="E387" s="24"/>
      <c r="F387" s="24"/>
    </row>
    <row r="388" spans="3:6" x14ac:dyDescent="0.3">
      <c r="C388" s="24"/>
      <c r="D388" s="24"/>
      <c r="E388" s="24"/>
      <c r="F388" s="24"/>
    </row>
    <row r="389" spans="3:6" x14ac:dyDescent="0.3">
      <c r="C389" s="24"/>
      <c r="D389" s="24"/>
      <c r="E389" s="24"/>
      <c r="F389" s="24"/>
    </row>
    <row r="390" spans="3:6" x14ac:dyDescent="0.3">
      <c r="C390" s="24"/>
      <c r="D390" s="24"/>
      <c r="E390" s="24"/>
      <c r="F390" s="24"/>
    </row>
    <row r="391" spans="3:6" x14ac:dyDescent="0.3">
      <c r="C391" s="24"/>
      <c r="D391" s="24"/>
      <c r="E391" s="24"/>
      <c r="F391" s="24"/>
    </row>
    <row r="392" spans="3:6" x14ac:dyDescent="0.3">
      <c r="C392" s="24"/>
      <c r="D392" s="24"/>
      <c r="E392" s="24"/>
      <c r="F392" s="24"/>
    </row>
    <row r="393" spans="3:6" x14ac:dyDescent="0.3">
      <c r="C393" s="24"/>
      <c r="D393" s="24"/>
      <c r="E393" s="24"/>
      <c r="F393" s="24"/>
    </row>
    <row r="394" spans="3:6" x14ac:dyDescent="0.3">
      <c r="C394" s="24"/>
      <c r="D394" s="24"/>
      <c r="E394" s="24"/>
      <c r="F394" s="24"/>
    </row>
    <row r="395" spans="3:6" x14ac:dyDescent="0.3">
      <c r="C395" s="24"/>
      <c r="D395" s="24"/>
      <c r="E395" s="24"/>
      <c r="F395" s="24"/>
    </row>
    <row r="396" spans="3:6" x14ac:dyDescent="0.3">
      <c r="C396" s="24"/>
      <c r="D396" s="24"/>
      <c r="E396" s="24"/>
      <c r="F396" s="24"/>
    </row>
    <row r="397" spans="3:6" x14ac:dyDescent="0.3">
      <c r="C397" s="24"/>
      <c r="D397" s="24"/>
      <c r="E397" s="24"/>
      <c r="F397" s="24"/>
    </row>
    <row r="398" spans="3:6" x14ac:dyDescent="0.3">
      <c r="C398" s="24"/>
      <c r="D398" s="24"/>
      <c r="E398" s="24"/>
      <c r="F398" s="24"/>
    </row>
    <row r="399" spans="3:6" x14ac:dyDescent="0.3">
      <c r="C399" s="24"/>
      <c r="D399" s="24"/>
      <c r="E399" s="24"/>
      <c r="F399" s="24"/>
    </row>
    <row r="400" spans="3:6" x14ac:dyDescent="0.3">
      <c r="C400" s="24"/>
      <c r="D400" s="24"/>
      <c r="E400" s="24"/>
      <c r="F400" s="24"/>
    </row>
    <row r="401" spans="3:6" x14ac:dyDescent="0.3">
      <c r="C401" s="24"/>
      <c r="D401" s="24"/>
      <c r="E401" s="24"/>
      <c r="F401" s="24"/>
    </row>
    <row r="402" spans="3:6" x14ac:dyDescent="0.3">
      <c r="C402" s="24"/>
      <c r="D402" s="24"/>
      <c r="E402" s="24"/>
      <c r="F402" s="24"/>
    </row>
    <row r="403" spans="3:6" x14ac:dyDescent="0.3">
      <c r="C403" s="24"/>
      <c r="D403" s="24"/>
      <c r="E403" s="24"/>
      <c r="F403" s="24"/>
    </row>
    <row r="404" spans="3:6" x14ac:dyDescent="0.3">
      <c r="C404" s="24"/>
      <c r="D404" s="24"/>
      <c r="E404" s="24"/>
      <c r="F404" s="24"/>
    </row>
    <row r="405" spans="3:6" x14ac:dyDescent="0.3">
      <c r="C405" s="24"/>
      <c r="D405" s="24"/>
      <c r="E405" s="24"/>
      <c r="F405" s="24"/>
    </row>
    <row r="406" spans="3:6" x14ac:dyDescent="0.3">
      <c r="C406" s="24"/>
      <c r="D406" s="24"/>
      <c r="E406" s="24"/>
      <c r="F406" s="24"/>
    </row>
    <row r="407" spans="3:6" x14ac:dyDescent="0.3">
      <c r="C407" s="24"/>
      <c r="D407" s="24"/>
      <c r="E407" s="24"/>
      <c r="F407" s="24"/>
    </row>
    <row r="408" spans="3:6" x14ac:dyDescent="0.3">
      <c r="C408" s="24"/>
      <c r="D408" s="24"/>
      <c r="E408" s="24"/>
      <c r="F408" s="24"/>
    </row>
    <row r="409" spans="3:6" x14ac:dyDescent="0.3">
      <c r="C409" s="24"/>
      <c r="D409" s="24"/>
      <c r="E409" s="24"/>
      <c r="F409" s="24"/>
    </row>
    <row r="410" spans="3:6" x14ac:dyDescent="0.3">
      <c r="C410" s="24"/>
      <c r="D410" s="24"/>
      <c r="E410" s="24"/>
      <c r="F410" s="24"/>
    </row>
    <row r="411" spans="3:6" x14ac:dyDescent="0.3">
      <c r="C411" s="24"/>
      <c r="D411" s="24"/>
      <c r="E411" s="24"/>
      <c r="F411" s="24"/>
    </row>
    <row r="412" spans="3:6" x14ac:dyDescent="0.3">
      <c r="C412" s="24"/>
      <c r="D412" s="24"/>
      <c r="E412" s="24"/>
      <c r="F412" s="24"/>
    </row>
    <row r="413" spans="3:6" x14ac:dyDescent="0.3">
      <c r="C413" s="24"/>
      <c r="D413" s="24"/>
      <c r="E413" s="24"/>
      <c r="F413" s="24"/>
    </row>
    <row r="414" spans="3:6" x14ac:dyDescent="0.3">
      <c r="C414" s="24"/>
      <c r="D414" s="24"/>
      <c r="E414" s="24"/>
      <c r="F414" s="24"/>
    </row>
    <row r="415" spans="3:6" x14ac:dyDescent="0.3">
      <c r="C415" s="24"/>
      <c r="D415" s="24"/>
      <c r="E415" s="24"/>
      <c r="F415" s="24"/>
    </row>
    <row r="416" spans="3:6" x14ac:dyDescent="0.3">
      <c r="C416" s="24"/>
      <c r="D416" s="24"/>
      <c r="E416" s="24"/>
      <c r="F416" s="24"/>
    </row>
    <row r="417" spans="3:6" x14ac:dyDescent="0.3">
      <c r="C417" s="24"/>
      <c r="D417" s="24"/>
      <c r="E417" s="24"/>
      <c r="F417" s="24"/>
    </row>
    <row r="418" spans="3:6" x14ac:dyDescent="0.3">
      <c r="C418" s="24"/>
      <c r="D418" s="24"/>
      <c r="E418" s="24"/>
      <c r="F418" s="24"/>
    </row>
    <row r="419" spans="3:6" x14ac:dyDescent="0.3">
      <c r="C419" s="24"/>
      <c r="D419" s="24"/>
      <c r="E419" s="24"/>
      <c r="F419" s="24"/>
    </row>
    <row r="420" spans="3:6" x14ac:dyDescent="0.3">
      <c r="C420" s="24"/>
      <c r="D420" s="24"/>
      <c r="E420" s="24"/>
      <c r="F420" s="24"/>
    </row>
    <row r="421" spans="3:6" x14ac:dyDescent="0.3">
      <c r="C421" s="24"/>
      <c r="D421" s="24"/>
      <c r="E421" s="24"/>
      <c r="F421" s="24"/>
    </row>
    <row r="422" spans="3:6" x14ac:dyDescent="0.3">
      <c r="C422" s="24"/>
      <c r="D422" s="24"/>
      <c r="E422" s="24"/>
      <c r="F422" s="24"/>
    </row>
    <row r="423" spans="3:6" x14ac:dyDescent="0.3">
      <c r="C423" s="24"/>
      <c r="D423" s="24"/>
      <c r="E423" s="24"/>
      <c r="F423" s="24"/>
    </row>
    <row r="424" spans="3:6" x14ac:dyDescent="0.3">
      <c r="C424" s="24"/>
      <c r="D424" s="24"/>
      <c r="E424" s="24"/>
      <c r="F424" s="24"/>
    </row>
    <row r="425" spans="3:6" x14ac:dyDescent="0.3">
      <c r="C425" s="24"/>
      <c r="D425" s="24"/>
      <c r="E425" s="24"/>
      <c r="F425" s="24"/>
    </row>
    <row r="426" spans="3:6" x14ac:dyDescent="0.3">
      <c r="C426" s="24"/>
      <c r="D426" s="24"/>
      <c r="E426" s="24"/>
      <c r="F426" s="24"/>
    </row>
    <row r="427" spans="3:6" x14ac:dyDescent="0.3">
      <c r="C427" s="24"/>
      <c r="D427" s="24"/>
      <c r="E427" s="24"/>
      <c r="F427" s="24"/>
    </row>
    <row r="428" spans="3:6" x14ac:dyDescent="0.3">
      <c r="C428" s="24"/>
      <c r="D428" s="24"/>
      <c r="E428" s="24"/>
      <c r="F428" s="24"/>
    </row>
    <row r="429" spans="3:6" x14ac:dyDescent="0.3">
      <c r="C429" s="24"/>
      <c r="D429" s="24"/>
      <c r="E429" s="24"/>
      <c r="F429" s="24"/>
    </row>
    <row r="430" spans="3:6" x14ac:dyDescent="0.3">
      <c r="C430" s="24"/>
      <c r="D430" s="24"/>
      <c r="E430" s="24"/>
      <c r="F430" s="24"/>
    </row>
    <row r="431" spans="3:6" x14ac:dyDescent="0.3">
      <c r="C431" s="24"/>
      <c r="D431" s="24"/>
      <c r="E431" s="24"/>
      <c r="F431" s="24"/>
    </row>
    <row r="432" spans="3:6" x14ac:dyDescent="0.3">
      <c r="C432" s="24"/>
      <c r="D432" s="24"/>
      <c r="E432" s="24"/>
      <c r="F432" s="24"/>
    </row>
    <row r="433" spans="3:6" x14ac:dyDescent="0.3">
      <c r="C433" s="24"/>
      <c r="D433" s="24"/>
      <c r="E433" s="24"/>
      <c r="F433" s="24"/>
    </row>
    <row r="434" spans="3:6" x14ac:dyDescent="0.3">
      <c r="C434" s="24"/>
      <c r="D434" s="24"/>
      <c r="E434" s="24"/>
      <c r="F434" s="24"/>
    </row>
    <row r="435" spans="3:6" x14ac:dyDescent="0.3">
      <c r="C435" s="24"/>
      <c r="D435" s="24"/>
      <c r="E435" s="24"/>
      <c r="F435" s="24"/>
    </row>
    <row r="436" spans="3:6" x14ac:dyDescent="0.3">
      <c r="C436" s="24"/>
      <c r="D436" s="24"/>
      <c r="E436" s="24"/>
      <c r="F436" s="24"/>
    </row>
    <row r="437" spans="3:6" x14ac:dyDescent="0.3">
      <c r="C437" s="24"/>
      <c r="D437" s="24"/>
      <c r="E437" s="24"/>
      <c r="F437" s="24"/>
    </row>
    <row r="438" spans="3:6" x14ac:dyDescent="0.3">
      <c r="C438" s="24"/>
      <c r="D438" s="24"/>
      <c r="E438" s="24"/>
      <c r="F438" s="24"/>
    </row>
    <row r="439" spans="3:6" x14ac:dyDescent="0.3">
      <c r="C439" s="24"/>
      <c r="D439" s="24"/>
      <c r="E439" s="24"/>
      <c r="F439" s="24"/>
    </row>
    <row r="440" spans="3:6" x14ac:dyDescent="0.3">
      <c r="C440" s="24"/>
      <c r="D440" s="24"/>
      <c r="E440" s="24"/>
      <c r="F440" s="24"/>
    </row>
    <row r="441" spans="3:6" x14ac:dyDescent="0.3">
      <c r="C441" s="24"/>
      <c r="D441" s="24"/>
      <c r="E441" s="24"/>
      <c r="F441" s="24"/>
    </row>
    <row r="442" spans="3:6" x14ac:dyDescent="0.3">
      <c r="C442" s="24"/>
      <c r="D442" s="24"/>
      <c r="E442" s="24"/>
      <c r="F442" s="24"/>
    </row>
    <row r="443" spans="3:6" x14ac:dyDescent="0.3">
      <c r="C443" s="24"/>
      <c r="D443" s="24"/>
      <c r="E443" s="24"/>
      <c r="F443" s="24"/>
    </row>
    <row r="444" spans="3:6" x14ac:dyDescent="0.3">
      <c r="C444" s="24"/>
      <c r="D444" s="24"/>
      <c r="E444" s="24"/>
      <c r="F444" s="24"/>
    </row>
    <row r="445" spans="3:6" x14ac:dyDescent="0.3">
      <c r="C445" s="24"/>
      <c r="D445" s="24"/>
      <c r="E445" s="24"/>
      <c r="F445" s="24"/>
    </row>
    <row r="446" spans="3:6" x14ac:dyDescent="0.3">
      <c r="C446" s="24"/>
      <c r="D446" s="24"/>
      <c r="E446" s="24"/>
      <c r="F446" s="24"/>
    </row>
    <row r="447" spans="3:6" x14ac:dyDescent="0.3">
      <c r="C447" s="24"/>
      <c r="D447" s="24"/>
      <c r="E447" s="24"/>
      <c r="F447" s="24"/>
    </row>
    <row r="448" spans="3:6" x14ac:dyDescent="0.3">
      <c r="C448" s="24"/>
      <c r="D448" s="24"/>
      <c r="E448" s="24"/>
      <c r="F448" s="24"/>
    </row>
    <row r="449" spans="3:6" x14ac:dyDescent="0.3">
      <c r="C449" s="24"/>
      <c r="D449" s="24"/>
      <c r="E449" s="24"/>
      <c r="F449" s="24"/>
    </row>
    <row r="450" spans="3:6" x14ac:dyDescent="0.3">
      <c r="C450" s="24"/>
      <c r="D450" s="24"/>
      <c r="E450" s="24"/>
      <c r="F450" s="24"/>
    </row>
    <row r="451" spans="3:6" x14ac:dyDescent="0.3">
      <c r="C451" s="24"/>
      <c r="D451" s="24"/>
      <c r="E451" s="24"/>
      <c r="F451" s="24"/>
    </row>
    <row r="452" spans="3:6" x14ac:dyDescent="0.3">
      <c r="C452" s="24"/>
      <c r="D452" s="24"/>
      <c r="E452" s="24"/>
      <c r="F452" s="24"/>
    </row>
    <row r="453" spans="3:6" x14ac:dyDescent="0.3">
      <c r="C453" s="24"/>
      <c r="D453" s="24"/>
      <c r="E453" s="24"/>
      <c r="F453" s="24"/>
    </row>
    <row r="454" spans="3:6" x14ac:dyDescent="0.3">
      <c r="C454" s="24"/>
      <c r="D454" s="24"/>
      <c r="E454" s="24"/>
      <c r="F454" s="24"/>
    </row>
    <row r="455" spans="3:6" x14ac:dyDescent="0.3">
      <c r="C455" s="24"/>
      <c r="D455" s="24"/>
      <c r="E455" s="24"/>
      <c r="F455" s="24"/>
    </row>
    <row r="456" spans="3:6" x14ac:dyDescent="0.3">
      <c r="C456" s="24"/>
      <c r="D456" s="24"/>
      <c r="E456" s="24"/>
      <c r="F456" s="24"/>
    </row>
    <row r="457" spans="3:6" x14ac:dyDescent="0.3">
      <c r="C457" s="24"/>
      <c r="D457" s="24"/>
      <c r="E457" s="24"/>
      <c r="F457" s="24"/>
    </row>
    <row r="458" spans="3:6" x14ac:dyDescent="0.3">
      <c r="C458" s="24"/>
      <c r="D458" s="24"/>
      <c r="E458" s="24"/>
      <c r="F458" s="24"/>
    </row>
    <row r="459" spans="3:6" x14ac:dyDescent="0.3">
      <c r="C459" s="24"/>
      <c r="D459" s="24"/>
      <c r="E459" s="24"/>
      <c r="F459" s="24"/>
    </row>
    <row r="460" spans="3:6" x14ac:dyDescent="0.3">
      <c r="C460" s="24"/>
      <c r="D460" s="24"/>
      <c r="E460" s="24"/>
      <c r="F460" s="24"/>
    </row>
    <row r="461" spans="3:6" x14ac:dyDescent="0.3">
      <c r="C461" s="24"/>
      <c r="D461" s="24"/>
      <c r="E461" s="24"/>
      <c r="F461" s="24"/>
    </row>
    <row r="462" spans="3:6" x14ac:dyDescent="0.3">
      <c r="C462" s="24"/>
      <c r="D462" s="24"/>
      <c r="E462" s="24"/>
      <c r="F462" s="24"/>
    </row>
    <row r="463" spans="3:6" x14ac:dyDescent="0.3">
      <c r="C463" s="24"/>
      <c r="D463" s="24"/>
      <c r="E463" s="24"/>
      <c r="F463" s="24"/>
    </row>
    <row r="464" spans="3:6" x14ac:dyDescent="0.3">
      <c r="C464" s="24"/>
      <c r="D464" s="24"/>
      <c r="E464" s="24"/>
      <c r="F464" s="24"/>
    </row>
    <row r="465" spans="3:6" x14ac:dyDescent="0.3">
      <c r="C465" s="24"/>
      <c r="D465" s="24"/>
      <c r="E465" s="24"/>
      <c r="F465" s="24"/>
    </row>
    <row r="466" spans="3:6" x14ac:dyDescent="0.3">
      <c r="C466" s="24"/>
      <c r="D466" s="24"/>
      <c r="E466" s="24"/>
      <c r="F466" s="24"/>
    </row>
    <row r="467" spans="3:6" x14ac:dyDescent="0.3">
      <c r="C467" s="24"/>
      <c r="D467" s="24"/>
      <c r="E467" s="24"/>
      <c r="F467" s="24"/>
    </row>
    <row r="468" spans="3:6" x14ac:dyDescent="0.3">
      <c r="C468" s="24"/>
      <c r="D468" s="24"/>
      <c r="E468" s="24"/>
      <c r="F468" s="24"/>
    </row>
    <row r="469" spans="3:6" x14ac:dyDescent="0.3">
      <c r="C469" s="24"/>
      <c r="D469" s="24"/>
      <c r="E469" s="24"/>
      <c r="F469" s="24"/>
    </row>
    <row r="470" spans="3:6" x14ac:dyDescent="0.3">
      <c r="C470" s="24"/>
      <c r="D470" s="24"/>
      <c r="E470" s="24"/>
      <c r="F470" s="24"/>
    </row>
    <row r="471" spans="3:6" x14ac:dyDescent="0.3">
      <c r="C471" s="24"/>
      <c r="D471" s="24"/>
      <c r="E471" s="24"/>
      <c r="F471" s="24"/>
    </row>
    <row r="472" spans="3:6" x14ac:dyDescent="0.3">
      <c r="C472" s="24"/>
      <c r="D472" s="24"/>
      <c r="E472" s="24"/>
      <c r="F472" s="24"/>
    </row>
    <row r="473" spans="3:6" x14ac:dyDescent="0.3">
      <c r="C473" s="24"/>
      <c r="D473" s="24"/>
      <c r="E473" s="24"/>
      <c r="F473" s="24"/>
    </row>
    <row r="474" spans="3:6" x14ac:dyDescent="0.3">
      <c r="C474" s="24"/>
      <c r="D474" s="24"/>
      <c r="E474" s="24"/>
      <c r="F474" s="24"/>
    </row>
    <row r="475" spans="3:6" x14ac:dyDescent="0.3">
      <c r="C475" s="24"/>
      <c r="D475" s="24"/>
      <c r="E475" s="24"/>
      <c r="F475" s="24"/>
    </row>
    <row r="476" spans="3:6" x14ac:dyDescent="0.3">
      <c r="C476" s="24"/>
      <c r="D476" s="24"/>
      <c r="E476" s="24"/>
      <c r="F476" s="24"/>
    </row>
    <row r="477" spans="3:6" x14ac:dyDescent="0.3">
      <c r="C477" s="24"/>
      <c r="D477" s="24"/>
      <c r="E477" s="24"/>
      <c r="F477" s="24"/>
    </row>
    <row r="478" spans="3:6" x14ac:dyDescent="0.3">
      <c r="C478" s="24"/>
      <c r="D478" s="24"/>
      <c r="E478" s="24"/>
      <c r="F478" s="24"/>
    </row>
    <row r="479" spans="3:6" x14ac:dyDescent="0.3">
      <c r="C479" s="24"/>
      <c r="D479" s="24"/>
      <c r="E479" s="24"/>
      <c r="F479" s="24"/>
    </row>
    <row r="480" spans="3:6" x14ac:dyDescent="0.3">
      <c r="C480" s="24"/>
      <c r="D480" s="24"/>
      <c r="E480" s="24"/>
      <c r="F480" s="24"/>
    </row>
    <row r="481" spans="3:6" x14ac:dyDescent="0.3">
      <c r="C481" s="24"/>
      <c r="D481" s="24"/>
      <c r="E481" s="24"/>
      <c r="F481" s="24"/>
    </row>
    <row r="482" spans="3:6" x14ac:dyDescent="0.3">
      <c r="C482" s="24"/>
      <c r="D482" s="24"/>
      <c r="E482" s="24"/>
      <c r="F482" s="24"/>
    </row>
    <row r="483" spans="3:6" x14ac:dyDescent="0.3">
      <c r="C483" s="24"/>
      <c r="D483" s="24"/>
      <c r="E483" s="24"/>
      <c r="F483" s="24"/>
    </row>
    <row r="484" spans="3:6" x14ac:dyDescent="0.3">
      <c r="C484" s="24"/>
      <c r="D484" s="24"/>
      <c r="E484" s="24"/>
      <c r="F484" s="24"/>
    </row>
    <row r="485" spans="3:6" x14ac:dyDescent="0.3">
      <c r="C485" s="24"/>
      <c r="D485" s="24"/>
      <c r="E485" s="24"/>
      <c r="F485" s="24"/>
    </row>
    <row r="486" spans="3:6" x14ac:dyDescent="0.3">
      <c r="C486" s="24"/>
      <c r="D486" s="24"/>
      <c r="E486" s="24"/>
      <c r="F486" s="24"/>
    </row>
    <row r="487" spans="3:6" x14ac:dyDescent="0.3">
      <c r="C487" s="24"/>
      <c r="D487" s="24"/>
      <c r="E487" s="24"/>
      <c r="F487" s="24"/>
    </row>
    <row r="488" spans="3:6" x14ac:dyDescent="0.3">
      <c r="C488" s="24"/>
      <c r="D488" s="24"/>
      <c r="E488" s="24"/>
      <c r="F488" s="24"/>
    </row>
    <row r="489" spans="3:6" x14ac:dyDescent="0.3">
      <c r="C489" s="24"/>
      <c r="D489" s="24"/>
      <c r="E489" s="24"/>
      <c r="F489" s="24"/>
    </row>
    <row r="490" spans="3:6" x14ac:dyDescent="0.3">
      <c r="C490" s="24"/>
      <c r="D490" s="24"/>
      <c r="E490" s="24"/>
      <c r="F490" s="24"/>
    </row>
    <row r="491" spans="3:6" x14ac:dyDescent="0.3">
      <c r="C491" s="24"/>
      <c r="D491" s="24"/>
      <c r="E491" s="24"/>
      <c r="F491" s="24"/>
    </row>
    <row r="492" spans="3:6" x14ac:dyDescent="0.3">
      <c r="C492" s="24"/>
      <c r="D492" s="24"/>
      <c r="E492" s="24"/>
      <c r="F492" s="24"/>
    </row>
    <row r="493" spans="3:6" x14ac:dyDescent="0.3">
      <c r="C493" s="24"/>
      <c r="D493" s="24"/>
      <c r="E493" s="24"/>
      <c r="F493" s="24"/>
    </row>
    <row r="494" spans="3:6" x14ac:dyDescent="0.3">
      <c r="C494" s="24"/>
      <c r="D494" s="24"/>
      <c r="E494" s="24"/>
      <c r="F494" s="24"/>
    </row>
    <row r="495" spans="3:6" x14ac:dyDescent="0.3">
      <c r="C495" s="24"/>
      <c r="D495" s="24"/>
      <c r="E495" s="24"/>
      <c r="F495" s="24"/>
    </row>
    <row r="496" spans="3:6" x14ac:dyDescent="0.3">
      <c r="C496" s="24"/>
      <c r="D496" s="24"/>
      <c r="E496" s="24"/>
      <c r="F496" s="24"/>
    </row>
    <row r="497" spans="3:6" x14ac:dyDescent="0.3">
      <c r="C497" s="24"/>
      <c r="D497" s="24"/>
      <c r="E497" s="24"/>
      <c r="F497" s="24"/>
    </row>
    <row r="498" spans="3:6" x14ac:dyDescent="0.3">
      <c r="C498" s="24"/>
      <c r="D498" s="24"/>
      <c r="E498" s="24"/>
      <c r="F498" s="24"/>
    </row>
    <row r="499" spans="3:6" x14ac:dyDescent="0.3">
      <c r="C499" s="24"/>
      <c r="D499" s="24"/>
      <c r="E499" s="24"/>
      <c r="F499" s="24"/>
    </row>
    <row r="500" spans="3:6" x14ac:dyDescent="0.3">
      <c r="C500" s="24"/>
      <c r="D500" s="24"/>
      <c r="E500" s="24"/>
      <c r="F500" s="24"/>
    </row>
    <row r="501" spans="3:6" x14ac:dyDescent="0.3">
      <c r="C501" s="24"/>
      <c r="D501" s="24"/>
      <c r="E501" s="24"/>
      <c r="F501" s="24"/>
    </row>
    <row r="502" spans="3:6" x14ac:dyDescent="0.3">
      <c r="C502" s="24"/>
      <c r="D502" s="24"/>
      <c r="E502" s="24"/>
      <c r="F502" s="24"/>
    </row>
    <row r="503" spans="3:6" x14ac:dyDescent="0.3">
      <c r="C503" s="24"/>
      <c r="D503" s="24"/>
      <c r="E503" s="24"/>
      <c r="F503" s="24"/>
    </row>
    <row r="504" spans="3:6" x14ac:dyDescent="0.3">
      <c r="C504" s="24"/>
      <c r="D504" s="24"/>
      <c r="E504" s="24"/>
      <c r="F504" s="24"/>
    </row>
    <row r="505" spans="3:6" x14ac:dyDescent="0.3">
      <c r="C505" s="24"/>
      <c r="D505" s="24"/>
      <c r="E505" s="24"/>
      <c r="F505" s="24"/>
    </row>
    <row r="506" spans="3:6" x14ac:dyDescent="0.3">
      <c r="C506" s="24"/>
      <c r="D506" s="24"/>
      <c r="E506" s="24"/>
      <c r="F506" s="24"/>
    </row>
    <row r="507" spans="3:6" x14ac:dyDescent="0.3">
      <c r="C507" s="24"/>
      <c r="D507" s="24"/>
      <c r="E507" s="24"/>
      <c r="F507" s="24"/>
    </row>
    <row r="508" spans="3:6" x14ac:dyDescent="0.3">
      <c r="C508" s="24"/>
      <c r="D508" s="24"/>
      <c r="E508" s="24"/>
      <c r="F508" s="24"/>
    </row>
    <row r="509" spans="3:6" x14ac:dyDescent="0.3">
      <c r="C509" s="24"/>
      <c r="D509" s="24"/>
      <c r="E509" s="24"/>
      <c r="F509" s="24"/>
    </row>
    <row r="510" spans="3:6" x14ac:dyDescent="0.3">
      <c r="C510" s="24"/>
      <c r="D510" s="24"/>
      <c r="E510" s="24"/>
      <c r="F510" s="24"/>
    </row>
    <row r="511" spans="3:6" x14ac:dyDescent="0.3">
      <c r="C511" s="24"/>
      <c r="D511" s="24"/>
      <c r="E511" s="24"/>
      <c r="F511" s="24"/>
    </row>
    <row r="512" spans="3:6" x14ac:dyDescent="0.3">
      <c r="C512" s="24"/>
      <c r="D512" s="24"/>
      <c r="E512" s="24"/>
      <c r="F512" s="24"/>
    </row>
    <row r="513" spans="3:6" x14ac:dyDescent="0.3">
      <c r="C513" s="24"/>
      <c r="D513" s="24"/>
      <c r="E513" s="24"/>
      <c r="F513" s="24"/>
    </row>
    <row r="514" spans="3:6" x14ac:dyDescent="0.3">
      <c r="C514" s="24"/>
      <c r="D514" s="24"/>
      <c r="E514" s="24"/>
      <c r="F514" s="24"/>
    </row>
    <row r="515" spans="3:6" x14ac:dyDescent="0.3">
      <c r="C515" s="24"/>
      <c r="D515" s="24"/>
      <c r="E515" s="24"/>
      <c r="F515" s="24"/>
    </row>
    <row r="516" spans="3:6" x14ac:dyDescent="0.3">
      <c r="C516" s="24"/>
      <c r="D516" s="24"/>
      <c r="E516" s="24"/>
      <c r="F516" s="24"/>
    </row>
    <row r="517" spans="3:6" x14ac:dyDescent="0.3">
      <c r="C517" s="24"/>
      <c r="D517" s="24"/>
      <c r="E517" s="24"/>
      <c r="F517" s="24"/>
    </row>
    <row r="518" spans="3:6" x14ac:dyDescent="0.3">
      <c r="C518" s="24"/>
      <c r="D518" s="24"/>
      <c r="E518" s="24"/>
      <c r="F518" s="24"/>
    </row>
    <row r="519" spans="3:6" x14ac:dyDescent="0.3">
      <c r="C519" s="24"/>
      <c r="D519" s="24"/>
      <c r="E519" s="24"/>
      <c r="F519" s="24"/>
    </row>
    <row r="520" spans="3:6" x14ac:dyDescent="0.3">
      <c r="C520" s="24"/>
      <c r="D520" s="24"/>
      <c r="E520" s="24"/>
      <c r="F520" s="24"/>
    </row>
    <row r="521" spans="3:6" x14ac:dyDescent="0.3">
      <c r="C521" s="24"/>
      <c r="D521" s="24"/>
      <c r="E521" s="24"/>
      <c r="F521" s="24"/>
    </row>
    <row r="522" spans="3:6" x14ac:dyDescent="0.3">
      <c r="C522" s="24"/>
      <c r="D522" s="24"/>
      <c r="E522" s="24"/>
      <c r="F522" s="24"/>
    </row>
    <row r="523" spans="3:6" x14ac:dyDescent="0.3">
      <c r="C523" s="24"/>
      <c r="D523" s="24"/>
      <c r="E523" s="24"/>
      <c r="F523" s="24"/>
    </row>
    <row r="524" spans="3:6" x14ac:dyDescent="0.3">
      <c r="C524" s="24"/>
      <c r="D524" s="24"/>
      <c r="E524" s="24"/>
      <c r="F524" s="24"/>
    </row>
    <row r="525" spans="3:6" x14ac:dyDescent="0.3">
      <c r="C525" s="24"/>
      <c r="D525" s="24"/>
      <c r="E525" s="24"/>
      <c r="F525" s="24"/>
    </row>
    <row r="526" spans="3:6" x14ac:dyDescent="0.3">
      <c r="C526" s="24"/>
      <c r="D526" s="24"/>
      <c r="E526" s="24"/>
      <c r="F526" s="24"/>
    </row>
    <row r="527" spans="3:6" x14ac:dyDescent="0.3">
      <c r="C527" s="24"/>
      <c r="D527" s="24"/>
      <c r="E527" s="24"/>
      <c r="F527" s="24"/>
    </row>
    <row r="528" spans="3:6" x14ac:dyDescent="0.3">
      <c r="C528" s="24"/>
      <c r="D528" s="24"/>
      <c r="E528" s="24"/>
      <c r="F528" s="24"/>
    </row>
    <row r="529" spans="3:6" x14ac:dyDescent="0.3">
      <c r="C529" s="24"/>
      <c r="D529" s="24"/>
      <c r="E529" s="24"/>
      <c r="F529" s="24"/>
    </row>
    <row r="530" spans="3:6" x14ac:dyDescent="0.3">
      <c r="C530" s="24"/>
      <c r="D530" s="24"/>
      <c r="E530" s="24"/>
      <c r="F530" s="24"/>
    </row>
    <row r="531" spans="3:6" x14ac:dyDescent="0.3">
      <c r="C531" s="24"/>
      <c r="D531" s="24"/>
      <c r="E531" s="24"/>
      <c r="F531" s="24"/>
    </row>
    <row r="532" spans="3:6" x14ac:dyDescent="0.3">
      <c r="C532" s="24"/>
      <c r="D532" s="24"/>
      <c r="E532" s="24"/>
      <c r="F532" s="24"/>
    </row>
    <row r="533" spans="3:6" x14ac:dyDescent="0.3">
      <c r="C533" s="24"/>
      <c r="D533" s="24"/>
      <c r="E533" s="24"/>
      <c r="F533" s="24"/>
    </row>
    <row r="534" spans="3:6" x14ac:dyDescent="0.3">
      <c r="C534" s="24"/>
      <c r="D534" s="24"/>
      <c r="E534" s="24"/>
      <c r="F534" s="24"/>
    </row>
    <row r="535" spans="3:6" x14ac:dyDescent="0.3">
      <c r="C535" s="24"/>
      <c r="D535" s="24"/>
      <c r="E535" s="24"/>
      <c r="F535" s="24"/>
    </row>
    <row r="536" spans="3:6" x14ac:dyDescent="0.3">
      <c r="C536" s="24"/>
      <c r="D536" s="24"/>
      <c r="E536" s="24"/>
      <c r="F536" s="24"/>
    </row>
    <row r="537" spans="3:6" x14ac:dyDescent="0.3">
      <c r="C537" s="24"/>
      <c r="D537" s="24"/>
      <c r="E537" s="24"/>
      <c r="F537" s="24"/>
    </row>
    <row r="538" spans="3:6" x14ac:dyDescent="0.3">
      <c r="C538" s="24"/>
      <c r="D538" s="24"/>
      <c r="E538" s="24"/>
      <c r="F538" s="24"/>
    </row>
    <row r="539" spans="3:6" x14ac:dyDescent="0.3">
      <c r="C539" s="24"/>
      <c r="D539" s="24"/>
      <c r="E539" s="24"/>
      <c r="F539" s="24"/>
    </row>
    <row r="540" spans="3:6" x14ac:dyDescent="0.3">
      <c r="C540" s="24"/>
      <c r="D540" s="24"/>
      <c r="E540" s="24"/>
      <c r="F540" s="24"/>
    </row>
    <row r="541" spans="3:6" x14ac:dyDescent="0.3">
      <c r="C541" s="24"/>
      <c r="D541" s="24"/>
      <c r="E541" s="24"/>
      <c r="F541" s="24"/>
    </row>
    <row r="542" spans="3:6" x14ac:dyDescent="0.3">
      <c r="C542" s="24"/>
      <c r="D542" s="24"/>
      <c r="E542" s="24"/>
      <c r="F542" s="24"/>
    </row>
    <row r="543" spans="3:6" x14ac:dyDescent="0.3">
      <c r="C543" s="24"/>
      <c r="D543" s="24"/>
      <c r="E543" s="24"/>
      <c r="F543" s="24"/>
    </row>
    <row r="544" spans="3:6" x14ac:dyDescent="0.3">
      <c r="C544" s="24"/>
      <c r="D544" s="24"/>
      <c r="E544" s="24"/>
      <c r="F544" s="24"/>
    </row>
    <row r="545" spans="3:6" x14ac:dyDescent="0.3">
      <c r="C545" s="24"/>
      <c r="D545" s="24"/>
      <c r="E545" s="24"/>
      <c r="F545" s="24"/>
    </row>
    <row r="546" spans="3:6" x14ac:dyDescent="0.3">
      <c r="C546" s="24"/>
      <c r="D546" s="24"/>
      <c r="E546" s="24"/>
      <c r="F546" s="24"/>
    </row>
    <row r="547" spans="3:6" x14ac:dyDescent="0.3">
      <c r="C547" s="24"/>
      <c r="D547" s="24"/>
      <c r="E547" s="24"/>
      <c r="F547" s="24"/>
    </row>
    <row r="548" spans="3:6" x14ac:dyDescent="0.3">
      <c r="C548" s="24"/>
      <c r="D548" s="24"/>
      <c r="E548" s="24"/>
      <c r="F548" s="24"/>
    </row>
    <row r="549" spans="3:6" x14ac:dyDescent="0.3">
      <c r="C549" s="24"/>
      <c r="D549" s="24"/>
      <c r="E549" s="24"/>
      <c r="F549" s="24"/>
    </row>
    <row r="550" spans="3:6" x14ac:dyDescent="0.3">
      <c r="C550" s="24"/>
      <c r="D550" s="24"/>
      <c r="E550" s="24"/>
      <c r="F550" s="24"/>
    </row>
    <row r="551" spans="3:6" x14ac:dyDescent="0.3">
      <c r="C551" s="24"/>
      <c r="D551" s="24"/>
      <c r="E551" s="24"/>
      <c r="F551" s="24"/>
    </row>
    <row r="552" spans="3:6" x14ac:dyDescent="0.3">
      <c r="C552" s="24"/>
      <c r="D552" s="24"/>
      <c r="E552" s="24"/>
      <c r="F552" s="24"/>
    </row>
    <row r="553" spans="3:6" x14ac:dyDescent="0.3">
      <c r="C553" s="24"/>
      <c r="D553" s="24"/>
      <c r="E553" s="24"/>
      <c r="F553" s="24"/>
    </row>
    <row r="554" spans="3:6" x14ac:dyDescent="0.3">
      <c r="C554" s="24"/>
      <c r="D554" s="24"/>
      <c r="E554" s="24"/>
      <c r="F554" s="24"/>
    </row>
    <row r="555" spans="3:6" x14ac:dyDescent="0.3">
      <c r="C555" s="24"/>
      <c r="D555" s="24"/>
      <c r="E555" s="24"/>
      <c r="F555" s="24"/>
    </row>
    <row r="556" spans="3:6" x14ac:dyDescent="0.3">
      <c r="C556" s="24"/>
      <c r="D556" s="24"/>
      <c r="E556" s="24"/>
      <c r="F556" s="24"/>
    </row>
    <row r="557" spans="3:6" x14ac:dyDescent="0.3">
      <c r="C557" s="24"/>
      <c r="D557" s="24"/>
      <c r="E557" s="24"/>
      <c r="F557" s="24"/>
    </row>
    <row r="558" spans="3:6" x14ac:dyDescent="0.3">
      <c r="C558" s="24"/>
      <c r="D558" s="24"/>
      <c r="E558" s="24"/>
      <c r="F558" s="24"/>
    </row>
    <row r="559" spans="3:6" x14ac:dyDescent="0.3">
      <c r="C559" s="24"/>
      <c r="D559" s="24"/>
      <c r="E559" s="24"/>
      <c r="F559" s="24"/>
    </row>
    <row r="560" spans="3:6" x14ac:dyDescent="0.3">
      <c r="C560" s="24"/>
      <c r="D560" s="24"/>
      <c r="E560" s="24"/>
      <c r="F560" s="24"/>
    </row>
    <row r="561" spans="3:6" x14ac:dyDescent="0.3">
      <c r="C561" s="24"/>
      <c r="D561" s="24"/>
      <c r="E561" s="24"/>
      <c r="F561" s="24"/>
    </row>
    <row r="562" spans="3:6" x14ac:dyDescent="0.3">
      <c r="C562" s="24"/>
      <c r="D562" s="24"/>
      <c r="E562" s="24"/>
      <c r="F562" s="24"/>
    </row>
    <row r="563" spans="3:6" x14ac:dyDescent="0.3">
      <c r="C563" s="24"/>
      <c r="D563" s="24"/>
      <c r="E563" s="24"/>
      <c r="F563" s="24"/>
    </row>
    <row r="564" spans="3:6" x14ac:dyDescent="0.3">
      <c r="C564" s="24"/>
      <c r="D564" s="24"/>
      <c r="E564" s="24"/>
      <c r="F564" s="24"/>
    </row>
    <row r="565" spans="3:6" x14ac:dyDescent="0.3">
      <c r="C565" s="24"/>
      <c r="D565" s="24"/>
      <c r="E565" s="24"/>
      <c r="F565" s="24"/>
    </row>
    <row r="566" spans="3:6" x14ac:dyDescent="0.3">
      <c r="C566" s="24"/>
      <c r="D566" s="24"/>
      <c r="E566" s="24"/>
      <c r="F566" s="24"/>
    </row>
    <row r="567" spans="3:6" x14ac:dyDescent="0.3">
      <c r="C567" s="24"/>
      <c r="D567" s="24"/>
      <c r="E567" s="24"/>
      <c r="F567" s="24"/>
    </row>
    <row r="568" spans="3:6" x14ac:dyDescent="0.3">
      <c r="C568" s="24"/>
      <c r="D568" s="24"/>
      <c r="E568" s="24"/>
      <c r="F568" s="24"/>
    </row>
    <row r="569" spans="3:6" x14ac:dyDescent="0.3">
      <c r="C569" s="24"/>
      <c r="D569" s="24"/>
      <c r="E569" s="24"/>
      <c r="F569" s="24"/>
    </row>
    <row r="570" spans="3:6" x14ac:dyDescent="0.3">
      <c r="C570" s="24"/>
      <c r="D570" s="24"/>
      <c r="E570" s="24"/>
      <c r="F570" s="24"/>
    </row>
    <row r="571" spans="3:6" x14ac:dyDescent="0.3">
      <c r="C571" s="24"/>
      <c r="D571" s="24"/>
      <c r="E571" s="24"/>
      <c r="F571" s="24"/>
    </row>
    <row r="572" spans="3:6" x14ac:dyDescent="0.3">
      <c r="C572" s="24"/>
      <c r="D572" s="24"/>
      <c r="E572" s="24"/>
      <c r="F572" s="24"/>
    </row>
    <row r="573" spans="3:6" x14ac:dyDescent="0.3">
      <c r="C573" s="24"/>
      <c r="D573" s="24"/>
      <c r="E573" s="24"/>
      <c r="F573" s="24"/>
    </row>
    <row r="574" spans="3:6" x14ac:dyDescent="0.3">
      <c r="C574" s="24"/>
      <c r="D574" s="24"/>
      <c r="E574" s="24"/>
      <c r="F574" s="24"/>
    </row>
    <row r="575" spans="3:6" x14ac:dyDescent="0.3">
      <c r="C575" s="24"/>
      <c r="D575" s="24"/>
      <c r="E575" s="24"/>
      <c r="F575" s="24"/>
    </row>
    <row r="576" spans="3:6" x14ac:dyDescent="0.3">
      <c r="C576" s="24"/>
      <c r="D576" s="24"/>
      <c r="E576" s="24"/>
      <c r="F576" s="24"/>
    </row>
    <row r="577" spans="3:6" x14ac:dyDescent="0.3">
      <c r="C577" s="24"/>
      <c r="D577" s="24"/>
      <c r="E577" s="24"/>
      <c r="F577" s="24"/>
    </row>
    <row r="578" spans="3:6" x14ac:dyDescent="0.3">
      <c r="C578" s="24"/>
      <c r="D578" s="24"/>
      <c r="E578" s="24"/>
      <c r="F578" s="24"/>
    </row>
    <row r="579" spans="3:6" x14ac:dyDescent="0.3">
      <c r="C579" s="24"/>
      <c r="D579" s="24"/>
      <c r="E579" s="24"/>
      <c r="F579" s="24"/>
    </row>
    <row r="580" spans="3:6" x14ac:dyDescent="0.3">
      <c r="C580" s="24"/>
      <c r="D580" s="24"/>
      <c r="E580" s="24"/>
      <c r="F580" s="24"/>
    </row>
    <row r="581" spans="3:6" x14ac:dyDescent="0.3">
      <c r="C581" s="24"/>
      <c r="D581" s="24"/>
      <c r="E581" s="24"/>
      <c r="F581" s="24"/>
    </row>
    <row r="582" spans="3:6" x14ac:dyDescent="0.3">
      <c r="C582" s="24"/>
      <c r="D582" s="24"/>
      <c r="E582" s="24"/>
      <c r="F582" s="24"/>
    </row>
    <row r="583" spans="3:6" x14ac:dyDescent="0.3">
      <c r="C583" s="24"/>
      <c r="D583" s="24"/>
      <c r="E583" s="24"/>
      <c r="F583" s="24"/>
    </row>
    <row r="584" spans="3:6" x14ac:dyDescent="0.3">
      <c r="C584" s="24"/>
      <c r="D584" s="24"/>
      <c r="E584" s="24"/>
      <c r="F584" s="24"/>
    </row>
    <row r="585" spans="3:6" x14ac:dyDescent="0.3">
      <c r="C585" s="24"/>
      <c r="D585" s="24"/>
      <c r="E585" s="24"/>
      <c r="F585" s="24"/>
    </row>
    <row r="586" spans="3:6" x14ac:dyDescent="0.3">
      <c r="C586" s="24"/>
      <c r="D586" s="24"/>
      <c r="E586" s="24"/>
      <c r="F586" s="24"/>
    </row>
    <row r="587" spans="3:6" x14ac:dyDescent="0.3">
      <c r="C587" s="24"/>
      <c r="D587" s="24"/>
      <c r="E587" s="24"/>
      <c r="F587" s="24"/>
    </row>
    <row r="588" spans="3:6" x14ac:dyDescent="0.3">
      <c r="C588" s="24"/>
      <c r="D588" s="24"/>
      <c r="E588" s="24"/>
      <c r="F588" s="24"/>
    </row>
    <row r="589" spans="3:6" x14ac:dyDescent="0.3">
      <c r="C589" s="24"/>
      <c r="D589" s="24"/>
      <c r="E589" s="24"/>
      <c r="F589" s="24"/>
    </row>
    <row r="590" spans="3:6" x14ac:dyDescent="0.3">
      <c r="C590" s="24"/>
      <c r="D590" s="24"/>
      <c r="E590" s="24"/>
      <c r="F590" s="24"/>
    </row>
    <row r="591" spans="3:6" x14ac:dyDescent="0.3">
      <c r="C591" s="24"/>
      <c r="D591" s="24"/>
      <c r="E591" s="24"/>
      <c r="F591" s="24"/>
    </row>
    <row r="592" spans="3:6" x14ac:dyDescent="0.3">
      <c r="C592" s="24"/>
      <c r="D592" s="24"/>
      <c r="E592" s="24"/>
      <c r="F592" s="24"/>
    </row>
    <row r="593" spans="3:6" x14ac:dyDescent="0.3">
      <c r="C593" s="24"/>
      <c r="D593" s="24"/>
      <c r="E593" s="24"/>
      <c r="F593" s="24"/>
    </row>
    <row r="594" spans="3:6" x14ac:dyDescent="0.3">
      <c r="C594" s="24"/>
      <c r="D594" s="24"/>
      <c r="E594" s="24"/>
      <c r="F594" s="24"/>
    </row>
    <row r="595" spans="3:6" x14ac:dyDescent="0.3">
      <c r="C595" s="24"/>
      <c r="D595" s="24"/>
      <c r="E595" s="24"/>
      <c r="F595" s="24"/>
    </row>
    <row r="596" spans="3:6" x14ac:dyDescent="0.3">
      <c r="C596" s="24"/>
      <c r="D596" s="24"/>
      <c r="E596" s="24"/>
      <c r="F596" s="24"/>
    </row>
    <row r="597" spans="3:6" x14ac:dyDescent="0.3">
      <c r="C597" s="24"/>
      <c r="D597" s="24"/>
      <c r="E597" s="24"/>
      <c r="F597" s="24"/>
    </row>
    <row r="598" spans="3:6" x14ac:dyDescent="0.3">
      <c r="C598" s="24"/>
      <c r="D598" s="24"/>
      <c r="E598" s="24"/>
      <c r="F598" s="24"/>
    </row>
    <row r="599" spans="3:6" x14ac:dyDescent="0.3">
      <c r="C599" s="24"/>
      <c r="D599" s="24"/>
      <c r="E599" s="24"/>
      <c r="F599" s="24"/>
    </row>
    <row r="600" spans="3:6" x14ac:dyDescent="0.3">
      <c r="C600" s="24"/>
      <c r="D600" s="24"/>
      <c r="E600" s="24"/>
      <c r="F600" s="24"/>
    </row>
    <row r="601" spans="3:6" x14ac:dyDescent="0.3">
      <c r="C601" s="24"/>
      <c r="D601" s="24"/>
      <c r="E601" s="24"/>
      <c r="F601" s="24"/>
    </row>
    <row r="602" spans="3:6" x14ac:dyDescent="0.3">
      <c r="C602" s="24"/>
      <c r="D602" s="24"/>
      <c r="E602" s="24"/>
      <c r="F602" s="24"/>
    </row>
    <row r="603" spans="3:6" x14ac:dyDescent="0.3">
      <c r="C603" s="24"/>
      <c r="D603" s="24"/>
      <c r="E603" s="24"/>
      <c r="F603" s="24"/>
    </row>
    <row r="604" spans="3:6" x14ac:dyDescent="0.3">
      <c r="C604" s="24"/>
      <c r="D604" s="24"/>
      <c r="E604" s="24"/>
      <c r="F604" s="24"/>
    </row>
    <row r="605" spans="3:6" x14ac:dyDescent="0.3">
      <c r="C605" s="24"/>
      <c r="D605" s="24"/>
      <c r="E605" s="24"/>
      <c r="F605" s="24"/>
    </row>
    <row r="606" spans="3:6" x14ac:dyDescent="0.3">
      <c r="C606" s="24"/>
      <c r="D606" s="24"/>
      <c r="E606" s="24"/>
      <c r="F606" s="24"/>
    </row>
    <row r="607" spans="3:6" x14ac:dyDescent="0.3">
      <c r="C607" s="24"/>
      <c r="D607" s="24"/>
      <c r="E607" s="24"/>
      <c r="F607" s="24"/>
    </row>
    <row r="608" spans="3:6" x14ac:dyDescent="0.3">
      <c r="C608" s="24"/>
      <c r="D608" s="24"/>
      <c r="E608" s="24"/>
      <c r="F608" s="24"/>
    </row>
    <row r="609" spans="3:6" x14ac:dyDescent="0.3">
      <c r="C609" s="24"/>
      <c r="D609" s="24"/>
      <c r="E609" s="24"/>
      <c r="F609" s="24"/>
    </row>
    <row r="610" spans="3:6" x14ac:dyDescent="0.3">
      <c r="C610" s="24"/>
      <c r="D610" s="24"/>
      <c r="E610" s="24"/>
      <c r="F610" s="24"/>
    </row>
    <row r="611" spans="3:6" x14ac:dyDescent="0.3">
      <c r="C611" s="24"/>
      <c r="D611" s="24"/>
      <c r="E611" s="24"/>
      <c r="F611" s="24"/>
    </row>
    <row r="612" spans="3:6" x14ac:dyDescent="0.3">
      <c r="C612" s="24"/>
      <c r="D612" s="24"/>
      <c r="E612" s="24"/>
      <c r="F612" s="24"/>
    </row>
    <row r="613" spans="3:6" x14ac:dyDescent="0.3">
      <c r="C613" s="24"/>
      <c r="D613" s="24"/>
      <c r="E613" s="24"/>
      <c r="F613" s="24"/>
    </row>
    <row r="614" spans="3:6" x14ac:dyDescent="0.3">
      <c r="C614" s="24"/>
      <c r="D614" s="24"/>
      <c r="E614" s="24"/>
      <c r="F614" s="24"/>
    </row>
    <row r="615" spans="3:6" x14ac:dyDescent="0.3">
      <c r="C615" s="24"/>
      <c r="D615" s="24"/>
      <c r="E615" s="24"/>
      <c r="F615" s="24"/>
    </row>
    <row r="616" spans="3:6" x14ac:dyDescent="0.3">
      <c r="C616" s="24"/>
      <c r="D616" s="24"/>
      <c r="E616" s="24"/>
      <c r="F616" s="24"/>
    </row>
    <row r="617" spans="3:6" x14ac:dyDescent="0.3">
      <c r="C617" s="24"/>
      <c r="D617" s="24"/>
      <c r="E617" s="24"/>
      <c r="F617" s="24"/>
    </row>
    <row r="618" spans="3:6" x14ac:dyDescent="0.3">
      <c r="C618" s="24"/>
      <c r="D618" s="24"/>
      <c r="E618" s="24"/>
      <c r="F618" s="24"/>
    </row>
    <row r="619" spans="3:6" x14ac:dyDescent="0.3">
      <c r="C619" s="24"/>
      <c r="D619" s="24"/>
      <c r="E619" s="24"/>
      <c r="F619" s="24"/>
    </row>
    <row r="620" spans="3:6" x14ac:dyDescent="0.3">
      <c r="C620" s="24"/>
      <c r="D620" s="24"/>
      <c r="E620" s="24"/>
      <c r="F620" s="24"/>
    </row>
    <row r="621" spans="3:6" x14ac:dyDescent="0.3">
      <c r="C621" s="24"/>
      <c r="D621" s="24"/>
      <c r="E621" s="24"/>
      <c r="F621" s="24"/>
    </row>
    <row r="622" spans="3:6" x14ac:dyDescent="0.3">
      <c r="C622" s="24"/>
      <c r="D622" s="24"/>
      <c r="E622" s="24"/>
      <c r="F622" s="24"/>
    </row>
    <row r="623" spans="3:6" x14ac:dyDescent="0.3">
      <c r="C623" s="24"/>
      <c r="D623" s="24"/>
      <c r="E623" s="24"/>
      <c r="F623" s="24"/>
    </row>
    <row r="624" spans="3:6" x14ac:dyDescent="0.3">
      <c r="C624" s="24"/>
      <c r="D624" s="24"/>
      <c r="E624" s="24"/>
      <c r="F624" s="24"/>
    </row>
    <row r="625" spans="3:6" x14ac:dyDescent="0.3">
      <c r="C625" s="24"/>
      <c r="D625" s="24"/>
      <c r="E625" s="24"/>
      <c r="F625" s="24"/>
    </row>
    <row r="626" spans="3:6" x14ac:dyDescent="0.3">
      <c r="C626" s="24"/>
      <c r="D626" s="24"/>
      <c r="E626" s="24"/>
      <c r="F626" s="24"/>
    </row>
    <row r="627" spans="3:6" x14ac:dyDescent="0.3">
      <c r="C627" s="24"/>
      <c r="D627" s="24"/>
      <c r="E627" s="24"/>
      <c r="F627" s="24"/>
    </row>
    <row r="628" spans="3:6" x14ac:dyDescent="0.3">
      <c r="C628" s="24"/>
      <c r="D628" s="24"/>
      <c r="E628" s="24"/>
      <c r="F628" s="24"/>
    </row>
    <row r="629" spans="3:6" x14ac:dyDescent="0.3">
      <c r="C629" s="24"/>
      <c r="D629" s="24"/>
      <c r="E629" s="24"/>
      <c r="F629" s="24"/>
    </row>
    <row r="630" spans="3:6" x14ac:dyDescent="0.3">
      <c r="C630" s="24"/>
      <c r="D630" s="24"/>
      <c r="E630" s="24"/>
      <c r="F630" s="24"/>
    </row>
    <row r="631" spans="3:6" x14ac:dyDescent="0.3">
      <c r="C631" s="24"/>
      <c r="D631" s="24"/>
      <c r="E631" s="24"/>
      <c r="F631" s="24"/>
    </row>
    <row r="632" spans="3:6" x14ac:dyDescent="0.3">
      <c r="C632" s="24"/>
      <c r="D632" s="24"/>
      <c r="E632" s="24"/>
      <c r="F632" s="24"/>
    </row>
    <row r="633" spans="3:6" x14ac:dyDescent="0.3">
      <c r="C633" s="24"/>
      <c r="D633" s="24"/>
      <c r="E633" s="24"/>
      <c r="F633" s="24"/>
    </row>
    <row r="634" spans="3:6" x14ac:dyDescent="0.3">
      <c r="C634" s="24"/>
      <c r="D634" s="24"/>
      <c r="E634" s="24"/>
      <c r="F634" s="24"/>
    </row>
    <row r="635" spans="3:6" x14ac:dyDescent="0.3">
      <c r="C635" s="24"/>
      <c r="D635" s="24"/>
      <c r="E635" s="24"/>
      <c r="F635" s="24"/>
    </row>
    <row r="636" spans="3:6" x14ac:dyDescent="0.3">
      <c r="C636" s="24"/>
      <c r="D636" s="24"/>
      <c r="E636" s="24"/>
      <c r="F636" s="24"/>
    </row>
    <row r="637" spans="3:6" x14ac:dyDescent="0.3">
      <c r="C637" s="24"/>
      <c r="D637" s="24"/>
      <c r="E637" s="24"/>
      <c r="F637" s="24"/>
    </row>
    <row r="638" spans="3:6" x14ac:dyDescent="0.3">
      <c r="C638" s="24"/>
      <c r="D638" s="24"/>
      <c r="E638" s="24"/>
      <c r="F638" s="24"/>
    </row>
    <row r="639" spans="3:6" x14ac:dyDescent="0.3">
      <c r="C639" s="24"/>
      <c r="D639" s="24"/>
      <c r="E639" s="24"/>
      <c r="F639" s="24"/>
    </row>
    <row r="640" spans="3:6" x14ac:dyDescent="0.3">
      <c r="C640" s="24"/>
      <c r="D640" s="24"/>
      <c r="E640" s="24"/>
      <c r="F640" s="24"/>
    </row>
    <row r="641" spans="3:6" x14ac:dyDescent="0.3">
      <c r="C641" s="24"/>
      <c r="D641" s="24"/>
      <c r="E641" s="24"/>
      <c r="F641" s="24"/>
    </row>
    <row r="642" spans="3:6" x14ac:dyDescent="0.3">
      <c r="C642" s="24"/>
      <c r="D642" s="24"/>
      <c r="E642" s="24"/>
      <c r="F642" s="24"/>
    </row>
    <row r="643" spans="3:6" x14ac:dyDescent="0.3">
      <c r="C643" s="24"/>
      <c r="D643" s="24"/>
      <c r="E643" s="24"/>
      <c r="F643" s="24"/>
    </row>
    <row r="644" spans="3:6" x14ac:dyDescent="0.3">
      <c r="C644" s="24"/>
      <c r="D644" s="24"/>
      <c r="E644" s="24"/>
      <c r="F644" s="24"/>
    </row>
    <row r="645" spans="3:6" x14ac:dyDescent="0.3">
      <c r="C645" s="24"/>
      <c r="D645" s="24"/>
      <c r="E645" s="24"/>
      <c r="F645" s="24"/>
    </row>
    <row r="646" spans="3:6" x14ac:dyDescent="0.3">
      <c r="C646" s="24"/>
      <c r="D646" s="24"/>
      <c r="E646" s="24"/>
      <c r="F646" s="24"/>
    </row>
    <row r="647" spans="3:6" x14ac:dyDescent="0.3">
      <c r="C647" s="24"/>
      <c r="D647" s="24"/>
      <c r="E647" s="24"/>
      <c r="F647" s="24"/>
    </row>
    <row r="648" spans="3:6" x14ac:dyDescent="0.3">
      <c r="C648" s="24"/>
      <c r="D648" s="24"/>
      <c r="E648" s="24"/>
      <c r="F648" s="24"/>
    </row>
    <row r="649" spans="3:6" x14ac:dyDescent="0.3">
      <c r="C649" s="24"/>
      <c r="D649" s="24"/>
      <c r="E649" s="24"/>
      <c r="F649" s="24"/>
    </row>
    <row r="650" spans="3:6" x14ac:dyDescent="0.3">
      <c r="C650" s="24"/>
      <c r="D650" s="24"/>
      <c r="E650" s="24"/>
      <c r="F650" s="24"/>
    </row>
    <row r="651" spans="3:6" x14ac:dyDescent="0.3">
      <c r="C651" s="24"/>
      <c r="D651" s="24"/>
      <c r="E651" s="24"/>
      <c r="F651" s="24"/>
    </row>
    <row r="652" spans="3:6" x14ac:dyDescent="0.3">
      <c r="C652" s="24"/>
      <c r="D652" s="24"/>
      <c r="E652" s="24"/>
      <c r="F652" s="24"/>
    </row>
    <row r="653" spans="3:6" x14ac:dyDescent="0.3">
      <c r="C653" s="24"/>
      <c r="D653" s="24"/>
      <c r="E653" s="24"/>
      <c r="F653" s="24"/>
    </row>
    <row r="654" spans="3:6" x14ac:dyDescent="0.3">
      <c r="C654" s="24"/>
      <c r="D654" s="24"/>
      <c r="E654" s="24"/>
      <c r="F654" s="24"/>
    </row>
    <row r="655" spans="3:6" x14ac:dyDescent="0.3">
      <c r="C655" s="24"/>
      <c r="D655" s="24"/>
      <c r="E655" s="24"/>
      <c r="F655" s="24"/>
    </row>
    <row r="656" spans="3:6" x14ac:dyDescent="0.3">
      <c r="C656" s="24"/>
      <c r="D656" s="24"/>
      <c r="E656" s="24"/>
      <c r="F656" s="24"/>
    </row>
    <row r="657" spans="3:6" x14ac:dyDescent="0.3">
      <c r="C657" s="24"/>
      <c r="D657" s="24"/>
      <c r="E657" s="24"/>
      <c r="F657" s="24"/>
    </row>
    <row r="658" spans="3:6" x14ac:dyDescent="0.3">
      <c r="C658" s="24"/>
      <c r="D658" s="24"/>
      <c r="E658" s="24"/>
      <c r="F658" s="24"/>
    </row>
    <row r="659" spans="3:6" x14ac:dyDescent="0.3">
      <c r="C659" s="24"/>
      <c r="D659" s="24"/>
      <c r="E659" s="24"/>
      <c r="F659" s="24"/>
    </row>
    <row r="660" spans="3:6" x14ac:dyDescent="0.3">
      <c r="C660" s="24"/>
      <c r="D660" s="24"/>
      <c r="E660" s="24"/>
      <c r="F660" s="24"/>
    </row>
    <row r="661" spans="3:6" x14ac:dyDescent="0.3">
      <c r="C661" s="24"/>
      <c r="D661" s="24"/>
      <c r="E661" s="24"/>
      <c r="F661" s="24"/>
    </row>
    <row r="662" spans="3:6" x14ac:dyDescent="0.3">
      <c r="C662" s="24"/>
      <c r="D662" s="24"/>
      <c r="E662" s="24"/>
      <c r="F662" s="24"/>
    </row>
    <row r="663" spans="3:6" x14ac:dyDescent="0.3">
      <c r="C663" s="24"/>
      <c r="D663" s="24"/>
      <c r="E663" s="24"/>
      <c r="F663" s="24"/>
    </row>
    <row r="664" spans="3:6" x14ac:dyDescent="0.3">
      <c r="C664" s="24"/>
      <c r="D664" s="24"/>
      <c r="E664" s="24"/>
      <c r="F664" s="24"/>
    </row>
    <row r="665" spans="3:6" x14ac:dyDescent="0.3">
      <c r="C665" s="24"/>
      <c r="D665" s="24"/>
      <c r="E665" s="24"/>
      <c r="F665" s="24"/>
    </row>
    <row r="666" spans="3:6" x14ac:dyDescent="0.3">
      <c r="C666" s="24"/>
      <c r="D666" s="24"/>
      <c r="E666" s="24"/>
      <c r="F666" s="24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DMANCINI</dc:creator>
  <cp:lastModifiedBy>Staples Canada</cp:lastModifiedBy>
  <dcterms:created xsi:type="dcterms:W3CDTF">2013-06-04T00:39:30Z</dcterms:created>
  <dcterms:modified xsi:type="dcterms:W3CDTF">2013-06-12T13:44:21Z</dcterms:modified>
</cp:coreProperties>
</file>